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7462fd3b7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fcc22cf0c0d64dc3"/>
    <x:sheet xmlns:r="http://schemas.openxmlformats.org/officeDocument/2006/relationships" name="Posições" sheetId="2" r:id="R12007f811e3744ba"/>
    <x:sheet xmlns:r="http://schemas.openxmlformats.org/officeDocument/2006/relationships" name="Proventos" sheetId="3" r:id="Re8cf1498d9fd4442"/>
    <x:sheet xmlns:r="http://schemas.openxmlformats.org/officeDocument/2006/relationships" name="Movimentações" sheetId="4" r:id="Rc2a26f8737c649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&quot;R$ &quot;#,##0.00;(&quot;R$ &quot;#,##0.00);&quot;R$ &quot;0.00"/>
    <x:numFmt numFmtId="202" formatCode="&quot;R$ &quot;0.00########"/>
  </x:numFmts>
  <x:fonts count="6">
    <x:font>
      <x:sz val="11"/>
      <x:name val="Carlito"/>
    </x:font>
    <x:font>
      <x:sz val="11"/>
      <x:color rgb="FF1E2528"/>
      <x:name val="Arial"/>
    </x:font>
    <x:font>
      <x:b/>
      <x:sz val="16"/>
      <x:color rgb="FFFFFFFF"/>
      <x:name val="Arial"/>
    </x:font>
    <x:font>
      <x:sz val="11"/>
      <x:color rgb="FF1557A0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93128"/>
      </x:patternFill>
    </x:fill>
    <x:fill>
      <x:patternFill patternType="solid">
        <x:fgColor rgb="FFFFF4D6"/>
      </x:patternFill>
    </x:fill>
    <x:fill>
      <x:patternFill patternType="solid">
        <x:fgColor rgb="FFE4EDDF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 applyProtection="1">
      <x:alignment vertical="center"/>
      <x:protection locked="0" hidden="0"/>
    </x:xf>
    <x:xf numFmtId="0" fontId="3" fillId="3" borderId="0" xfId="0" applyNumberFormat="1" applyFont="1" applyFill="1" applyBorder="1" applyAlignment="1" applyProtection="1">
      <x:alignment vertical="center"/>
      <x:protection locked="0" hidden="0"/>
    </x:xf>
    <x:xf numFmtId="202" fontId="3" fillId="3" borderId="0" xfId="0" applyNumberFormat="1" applyFont="1" applyFill="1" applyBorder="1" applyAlignment="1" applyProtection="1">
      <x:alignment vertical="center"/>
      <x:protection locked="0" hidden="0"/>
    </x:xf>
    <x:xf numFmtId="201" fontId="3" fillId="3" borderId="0" xfId="0" applyNumberFormat="1" applyFont="1" applyFill="1" applyBorder="1" applyAlignment="1" applyProtection="1">
      <x:alignment vertical="center"/>
      <x:protection locked="0" hidden="0"/>
    </x:xf>
  </x:cellXfs>
  <x:cellStyles count="1">
    <x:cellStyle name="Normal" xfId="0"/>
  </x:cellStyles>
  <x:dxfs count="6">
    <x:dxf>
      <x:font>
        <x:b/>
        <x:color rgb="FF8B2525"/>
      </x:font>
      <x:fill>
        <x:patternFill patternType="solid">
          <x:bgColor rgb="FFFCE3DF"/>
        </x:patternFill>
      </x:fill>
    </x:dxf>
    <x:dxf>
      <x:font>
        <x:b/>
        <x:color rgb="FF8B2525"/>
      </x:font>
      <x:fill>
        <x:patternFill patternType="solid">
          <x:bgColor rgb="FFFCE3DF"/>
        </x:patternFill>
      </x:fill>
    </x:dxf>
    <x:dxf>
      <x:font>
        <x:b/>
        <x:color rgb="FF8B2525"/>
      </x:font>
      <x:fill>
        <x:patternFill patternType="solid">
          <x:bgColor rgb="FFFCE3DF"/>
        </x:patternFill>
      </x:fill>
    </x:dxf>
    <x:dxf>
      <x:font>
        <x:b/>
        <x:color rgb="FF8B2525"/>
      </x:font>
      <x:fill>
        <x:patternFill patternType="solid">
          <x:bgColor rgb="FFFCE3DF"/>
        </x:patternFill>
      </x:fill>
    </x:dxf>
    <x:dxf>
      <x:font>
        <x:b/>
        <x:color rgb="FF8B2525"/>
      </x:font>
      <x:fill>
        <x:patternFill patternType="solid">
          <x:bgColor rgb="FFFCE3DF"/>
        </x:patternFill>
      </x:fill>
    </x:dxf>
    <x:dxf>
      <x:font>
        <x:b/>
        <x:color rgb="FF8B2525"/>
      </x:font>
      <x:fill>
        <x:patternFill patternType="solid">
          <x:bgColor rgb="FFFC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32afe9819403a" /><Relationship Type="http://schemas.openxmlformats.org/officeDocument/2006/relationships/theme" Target="/xl/theme/theme1.xml" Id="R5fe183337e5d4f23" /><Relationship Type="http://schemas.openxmlformats.org/officeDocument/2006/relationships/sharedStrings" Target="/xl/sharedStrings.xml" Id="Reb5e3fa4c3714039" /><Relationship Type="http://schemas.openxmlformats.org/officeDocument/2006/relationships/worksheet" Target="/xl/worksheets/sheet1.xml" Id="Rfcc22cf0c0d64dc3" /><Relationship Type="http://schemas.openxmlformats.org/officeDocument/2006/relationships/worksheet" Target="/xl/worksheets/sheet2.xml" Id="R12007f811e3744ba" /><Relationship Type="http://schemas.openxmlformats.org/officeDocument/2006/relationships/worksheet" Target="/xl/worksheets/sheet3.xml" Id="Re8cf1498d9fd4442" /><Relationship Type="http://schemas.openxmlformats.org/officeDocument/2006/relationships/worksheet" Target="/xl/worksheets/sheet4.xml" Id="Rc2a26f8737c64905" /></Relationships>
</file>

<file path=xl/tables/table1.xml><?xml version="1.0" encoding="utf-8"?>
<x:table xmlns:x="http://schemas.openxmlformats.org/spreadsheetml/2006/main" id="1" name="Posicoes" displayName="Posicoes" ref="A5:G105" headerRowCount="1" totalsRowCount="0" totalsRowShown="0">
  <x:tableColumns count="7">
    <x:tableColumn id="1" name="Instituição"/>
    <x:tableColumn id="2" name="Ativo / identificador"/>
    <x:tableColumn id="3" name="Classe"/>
    <x:tableColumn id="4" name="Data da posição"/>
    <x:tableColumn id="5" name="Valor informado (R$)"/>
    <x:tableColumn id="6" name="Fonte e observações"/>
    <x:tableColumn id="7" name="Conferênci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ventos" displayName="Proventos" ref="A5:K205" headerRowCount="1" totalsRowCount="0" totalsRowShown="0">
  <x:tableColumns count="11">
    <x:tableColumn id="1" name="ID do crédito"/>
    <x:tableColumn id="2" name="Data recebida"/>
    <x:tableColumn id="3" name="Instituição"/>
    <x:tableColumn id="4" name="Ativo"/>
    <x:tableColumn id="5" name="Tipo"/>
    <x:tableColumn id="6" name="Bruto (R$)"/>
    <x:tableColumn id="7" name="Impostos (R$)"/>
    <x:tableColumn id="8" name="Taxas (R$)"/>
    <x:tableColumn id="9" name="Líquido (R$)"/>
    <x:tableColumn id="10" name="Fonte / observações"/>
    <x:tableColumn id="11" name="Conferência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ovimentacoes" displayName="Movimentacoes" ref="A5:H205" headerRowCount="1" totalsRowCount="0" totalsRowShown="0">
  <x:tableColumns count="8">
    <x:tableColumn id="1" name="Data"/>
    <x:tableColumn id="2" name="Instituição"/>
    <x:tableColumn id="3" name="Ativo / referência"/>
    <x:tableColumn id="4" name="Tipo"/>
    <x:tableColumn id="5" name="Valor (R$)"/>
    <x:tableColumn id="6" name="ID / vínculo"/>
    <x:tableColumn id="7" name="Fonte e observações"/>
    <x:tableColumn id="8" name="Conferênci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5fc86b82e8f428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87913dcb28b418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4b5458be6644479" /></Relationships>
</file>

<file path=xl/worksheets/sheet1.xml><?xml version="1.0" encoding="utf-8"?>
<x:worksheet xmlns:x="http://schemas.openxmlformats.org/spreadsheetml/2006/main">
  <x:sheetPr>
    <x:tabColor rgb="FF193128"/>
  </x:sheetPr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36" customHeight="1">
      <x:c r="A1" s="4" t="str">
        <x:v>Planilha de investimentos</x:v>
      </x:c>
      <x:c r="B1" s="4"/>
      <x:c r="C1" s="4"/>
      <x:c r="D1" s="4"/>
      <x:c r="E1" s="4"/>
      <x:c r="F1" s="4"/>
    </x:row>
    <x:row r="2" ht="38" customHeight="1">
      <x:c r="A2" s="8" t="str">
        <x:v>Ciente · Preencha as células amarelas. As células brancas calculam os resultados. Valores em reais.</x:v>
      </x:c>
      <x:c r="B2" s="8"/>
      <x:c r="C2" s="8"/>
      <x:c r="D2" s="8"/>
      <x:c r="E2" s="8"/>
      <x:c r="F2" s="8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 t="str">
        <x:v>Mês dos recebimentos</x:v>
      </x:c>
      <x:c r="B4" s="2"/>
      <x:c r="C4" s="22" t="n">
        <x:v>46296</x:v>
      </x:c>
      <x:c r="D4" s="2"/>
      <x:c r="E4" s="2"/>
      <x:c r="F4" s="2"/>
    </x:row>
    <x:row r="5" ht="26" customHeight="1">
      <x:c r="A5" s="2" t="str">
        <x:v>Data das posições</x:v>
      </x:c>
      <x:c r="B5" s="2"/>
      <x:c r="C5" s="22" t="n">
        <x:v>46302</x:v>
      </x:c>
      <x:c r="D5" s="2"/>
      <x:c r="E5" s="2"/>
      <x:c r="F5" s="2"/>
    </x:row>
    <x:row r="6" ht="26" customHeight="1">
      <x:c r="A6" s="2"/>
      <x:c r="B6" s="2"/>
      <x:c r="C6" s="2"/>
      <x:c r="D6" s="2"/>
      <x:c r="E6" s="2"/>
      <x:c r="F6" s="2"/>
    </x:row>
    <x:row r="7" ht="38" customHeight="1">
      <x:c r="A7" s="8" t="str">
        <x:v>Comece pelas datas acima. O resumo reúne somente o que você registrar; confira a cobertura com seus extratos.</x:v>
      </x:c>
      <x:c r="B7" s="8"/>
      <x:c r="C7" s="8"/>
      <x:c r="D7" s="8"/>
      <x:c r="E7" s="8"/>
      <x:c r="F7" s="8"/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 t="str">
        <x:v>Patrimônio informado</x:v>
      </x:c>
      <x:c r="B9" s="2"/>
      <x:c r="C9" s="2"/>
      <x:c r="D9" s="9" t="str">
        <x:f>IFERROR(IF(IFERROR(OR(NOT(ISNUMBER(C5)),C5&lt;DATE(1900,1,1),C5&gt;TODAY(),MOD(C5,1)&lt;&gt;0),TRUE),"Confira a data",IF((COUNTIF('Posições'!G6:G105,"Confira campos")+COUNTIF('Posições'!G6:G105,"Confira a data")+COUNTIF('Posições'!G6:G105,"Confira duplicidade")+COUNTIF('Posições'!G6:G105,"Confira ID repetido")+COUNTIF('Posições'!G6:G105,"Confira valores")+COUNTIF('Posições'!G6:G105,"Confira tipo")+COUNTIF('Posições'!G6:G105,"Confira espaços"))&gt;0,"Confira Posições",IF(COUNT('Posições'!E6:E105)=0,"Sem registros",SUM('Posições'!E6:E105)))),"Confira Posições")</x:f>
        <x:v>Sem registros</x:v>
      </x:c>
      <x:c r="E9" s="9"/>
      <x:c r="F9" s="9"/>
    </x:row>
    <x:row r="10" ht="26" customHeight="1">
      <x:c r="A10" s="2" t="str">
        <x:v>Dividendos líquidos no mês</x:v>
      </x:c>
      <x:c r="B10" s="2"/>
      <x:c r="C10" s="2"/>
      <x:c r="D10" s="9" t="str">
        <x:f>IFERROR(IF(IFERROR(OR(NOT(ISNUMBER(C4)),C4&lt;DATE(1900,1,1),C4&gt;TODAY(),MOD(C4,1)&lt;&gt;0),TRUE),"Confira o mês",IF((COUNTIF(Proventos!K6:K205,"Confira campos")+COUNTIF(Proventos!K6:K205,"Confira a data")+COUNTIF(Proventos!K6:K205,"Confira duplicidade")+COUNTIF(Proventos!K6:K205,"Confira ID repetido")+COUNTIF(Proventos!K6:K205,"Confira valores")+COUNTIF(Proventos!K6:K205,"Confira tipo")+COUNTIF(Proventos!K6:K205,"Confira espaços"))&gt;0,"Confira Proventos",IF(COUNT(Proventos!B6:B205)=0,"Sem registros",SUMIFS(Proventos!I6:I205,Proventos!B6:B205,"&gt;="&amp;DATE(YEAR(C4),MONTH(C4),1),Proventos!B6:B205,"&lt;"&amp;DATE(YEAR(C4),MONTH(C4)+1,1),Proventos!E6:E205,"Dividendo")))),"Confira Proventos")</x:f>
        <x:v>Sem registros</x:v>
      </x:c>
      <x:c r="E10" s="9"/>
      <x:c r="F10" s="9"/>
    </x:row>
    <x:row r="11" ht="26" customHeight="1">
      <x:c r="A11" s="2" t="str">
        <x:v>Outros proventos líquidos no mês</x:v>
      </x:c>
      <x:c r="B11" s="2"/>
      <x:c r="C11" s="2"/>
      <x:c r="D11" s="9" t="str">
        <x:f>IFERROR(IF(IFERROR(OR(NOT(ISNUMBER(C4)),C4&lt;DATE(1900,1,1),C4&gt;TODAY(),MOD(C4,1)&lt;&gt;0),TRUE),"Confira o mês",IF((COUNTIF(Proventos!K6:K205,"Confira campos")+COUNTIF(Proventos!K6:K205,"Confira a data")+COUNTIF(Proventos!K6:K205,"Confira duplicidade")+COUNTIF(Proventos!K6:K205,"Confira ID repetido")+COUNTIF(Proventos!K6:K205,"Confira valores")+COUNTIF(Proventos!K6:K205,"Confira tipo")+COUNTIF(Proventos!K6:K205,"Confira espaços"))&gt;0,"Confira Proventos",IF(COUNT(Proventos!B6:B205)=0,"Sem registros",SUMIFS(Proventos!I6:I205,Proventos!B6:B205,"&gt;="&amp;DATE(YEAR(C4),MONTH(C4),1),Proventos!B6:B205,"&lt;"&amp;DATE(YEAR(C4),MONTH(C4)+1,1))-SUMIFS(Proventos!I6:I205,Proventos!B6:B205,"&gt;="&amp;DATE(YEAR(C4),MONTH(C4),1),Proventos!B6:B205,"&lt;"&amp;DATE(YEAR(C4),MONTH(C4)+1,1),Proventos!E6:E205,"Dividendo")))),"Confira Proventos")</x:f>
        <x:v>Sem registros</x:v>
      </x:c>
      <x:c r="E11" s="9"/>
      <x:c r="F11" s="9"/>
    </x:row>
    <x:row r="12" ht="26" customHeight="1">
      <x:c r="A12" s="10" t="str">
        <x:v>Proventos líquidos no mês</x:v>
      </x:c>
      <x:c r="B12" s="10"/>
      <x:c r="C12" s="10"/>
      <x:c r="D12" s="11" t="str">
        <x:f>IFERROR(IF(IFERROR(OR(NOT(ISNUMBER(C4)),C4&lt;DATE(1900,1,1),C4&gt;TODAY(),MOD(C4,1)&lt;&gt;0),TRUE),"Confira o mês",IF((COUNTIF(Proventos!K6:K205,"Confira campos")+COUNTIF(Proventos!K6:K205,"Confira a data")+COUNTIF(Proventos!K6:K205,"Confira duplicidade")+COUNTIF(Proventos!K6:K205,"Confira ID repetido")+COUNTIF(Proventos!K6:K205,"Confira valores")+COUNTIF(Proventos!K6:K205,"Confira tipo")+COUNTIF(Proventos!K6:K205,"Confira espaços"))&gt;0,"Confira Proventos",IF(COUNT(Proventos!B6:B205)=0,"Sem registros",SUMIFS(Proventos!I6:I205,Proventos!B6:B205,"&gt;="&amp;DATE(YEAR(C4),MONTH(C4),1),Proventos!B6:B205,"&lt;"&amp;DATE(YEAR(C4),MONTH(C4)+1,1))))),"Confira Proventos")</x:f>
        <x:v>Sem registros</x:v>
      </x:c>
      <x:c r="E12" s="11"/>
      <x:c r="F12" s="11"/>
    </x:row>
    <x:row r="13" ht="26" customHeight="1">
      <x:c r="A13" s="2" t="str">
        <x:v>Linhas com pendências</x:v>
      </x:c>
      <x:c r="B13" s="2"/>
      <x:c r="C13" s="2"/>
      <x:c r="D13" s="2" t="n">
        <x:f>(COUNTIF('Posições'!G6:G105,"Confira campos")+COUNTIF('Posições'!G6:G105,"Confira a data")+COUNTIF('Posições'!G6:G105,"Confira duplicidade")+COUNTIF('Posições'!G6:G105,"Confira ID repetido")+COUNTIF('Posições'!G6:G105,"Confira valores")+COUNTIF('Posições'!G6:G105,"Confira tipo")+COUNTIF('Posições'!G6:G105,"Confira espaços"))+(COUNTIF(Proventos!K6:K205,"Confira campos")+COUNTIF(Proventos!K6:K205,"Confira a data")+COUNTIF(Proventos!K6:K205,"Confira duplicidade")+COUNTIF(Proventos!K6:K205,"Confira ID repetido")+COUNTIF(Proventos!K6:K205,"Confira valores")+COUNTIF(Proventos!K6:K205,"Confira tipo")+COUNTIF(Proventos!K6:K205,"Confira espaços"))+(COUNTIF('Movimentações'!H6:H205,"Confira campos")+COUNTIF('Movimentações'!H6:H205,"Confira a data")+COUNTIF('Movimentações'!H6:H205,"Confira duplicidade")+COUNTIF('Movimentações'!H6:H205,"Confira ID repetido")+COUNTIF('Movimentações'!H6:H205,"Confira valores")+COUNTIF('Movimentações'!H6:H205,"Confira tipo")+COUNTIF('Movimentações'!H6:H205,"Confira espaços"))</x:f>
        <x:v>0</x:v>
      </x:c>
      <x:c r="E13" s="2"/>
      <x:c r="F13" s="2"/>
    </x:row>
    <x:row r="14" ht="38" customHeight="1">
      <x:c r="A14" s="8" t="str">
        <x:v>Proventos já podem estar no saldo informado em Posições. Não some os dois resultados como se fossem um novo patrimônio.</x:v>
      </x:c>
      <x:c r="B14" s="8"/>
      <x:c r="C14" s="8"/>
      <x:c r="D14" s="8"/>
      <x:c r="E14" s="8"/>
      <x:c r="F14" s="8"/>
    </x:row>
    <x:row r="15" ht="26" customHeight="1">
      <x:c r="A15" s="2"/>
      <x:c r="B15" s="2"/>
      <x:c r="C15" s="2"/>
      <x:c r="D15" s="2"/>
      <x:c r="E15" s="2"/>
      <x:c r="F15" s="2"/>
    </x:row>
    <x:row r="16" ht="50" customHeight="1">
      <x:c r="A16" s="8" t="str">
        <x:v>Como usar: 1. Registre uma posição por instituição e ativo, na mesma data. 2. Lance pagamentos recebidos em Proventos. 3. Guarde aportes e demais operações em Movimentações.</x:v>
      </x:c>
      <x:c r="B16" s="8"/>
      <x:c r="C16" s="8"/>
      <x:c r="D16" s="8"/>
      <x:c r="E16" s="8"/>
      <x:c r="F16" s="8"/>
    </x:row>
    <x:row r="17" ht="26" customHeight="1">
      <x:c r="A17" s="2"/>
      <x:c r="B17" s="2"/>
      <x:c r="C17" s="2"/>
      <x:c r="D17" s="2"/>
      <x:c r="E17" s="2"/>
      <x:c r="F17" s="2"/>
    </x:row>
    <x:row r="18" ht="38" customHeight="1">
      <x:c r="A18" s="8" t="str">
        <x:v>Limites: 100 posições e 200 linhas por registro. As fórmulas e as linhas fora desse limite estão bloqueadas. No Excel, use Revisão &gt; Desproteger Planilha, sem senha, apenas para adaptar o modelo.</x:v>
      </x:c>
      <x:c r="B18" s="8"/>
      <x:c r="C18" s="8"/>
      <x:c r="D18" s="8"/>
      <x:c r="E18" s="8"/>
      <x:c r="F18" s="8"/>
    </x:row>
    <x:row r="19" ht="26" customHeight="1">
      <x:c r="A19" s="2"/>
      <x:c r="B19" s="2"/>
      <x:c r="C19" s="2"/>
      <x:c r="D19" s="2"/>
      <x:c r="E19" s="2"/>
      <x:c r="F19" s="2"/>
    </x:row>
    <x:row r="20" ht="38" customHeight="1">
      <x:c r="A20" s="8" t="str">
        <x:v>O saldo das posições é manual; operações e proventos não o atualizam. Este modelo não calcula preço médio fiscal, impostos devidos, rentabilidade total ou correção pela inflação.</x:v>
      </x:c>
      <x:c r="B20" s="8"/>
      <x:c r="C20" s="8"/>
      <x:c r="D20" s="8"/>
      <x:c r="E20" s="8"/>
      <x:c r="F20" s="8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12" t="str">
        <x:v>Calcular dividendos: exemplo fictício</x:v>
      </x:c>
      <x:c r="B22" s="12"/>
      <x:c r="C22" s="12"/>
      <x:c r="D22" s="12"/>
      <x:c r="E22" s="12"/>
      <x:c r="F22" s="12"/>
    </x:row>
    <x:row r="23" ht="26" customHeight="1">
      <x:c r="A23" s="2" t="str">
        <x:v>Ações com direito ao pagamento</x:v>
      </x:c>
      <x:c r="B23" s="2"/>
      <x:c r="C23" s="2"/>
      <x:c r="D23" s="23" t="n">
        <x:v>200</x:v>
      </x:c>
      <x:c r="E23" s="2"/>
      <x:c r="F23" s="2"/>
    </x:row>
    <x:row r="24" ht="26" customHeight="1">
      <x:c r="A24" s="2" t="str">
        <x:v>Valor bruto por ação (R$)</x:v>
      </x:c>
      <x:c r="B24" s="2"/>
      <x:c r="C24" s="2"/>
      <x:c r="D24" s="24" t="n">
        <x:v>1.5</x:v>
      </x:c>
      <x:c r="E24" s="2"/>
      <x:c r="F24" s="2"/>
    </x:row>
    <x:row r="25" ht="26" customHeight="1">
      <x:c r="A25" s="2" t="str">
        <x:v>Dividendo bruto (R$)</x:v>
      </x:c>
      <x:c r="B25" s="2"/>
      <x:c r="C25" s="2"/>
      <x:c r="D25" s="9" t="n">
        <x:f>IFERROR(IF(OR(COUNT(D23:D24)&lt;&gt;2,MIN(D23:D24)&lt;0,MOD(D23,1)&lt;&gt;0),"Confira entradas",ROUND(D23*D24,2)),"Confira entradas")</x:f>
        <x:v>300</x:v>
      </x:c>
      <x:c r="E25" s="2"/>
      <x:c r="F25" s="2"/>
    </x:row>
    <x:row r="26" ht="26" customHeight="1">
      <x:c r="A26" s="2" t="str">
        <x:v>Impostos informados (R$)</x:v>
      </x:c>
      <x:c r="B26" s="2"/>
      <x:c r="C26" s="2"/>
      <x:c r="D26" s="25" t="n">
        <x:v>0</x:v>
      </x:c>
      <x:c r="E26" s="2"/>
      <x:c r="F26" s="2"/>
    </x:row>
    <x:row r="27" ht="26" customHeight="1">
      <x:c r="A27" s="2" t="str">
        <x:v>Taxas informadas (R$)</x:v>
      </x:c>
      <x:c r="B27" s="2"/>
      <x:c r="C27" s="2"/>
      <x:c r="D27" s="25" t="n">
        <x:v>0</x:v>
      </x:c>
      <x:c r="E27" s="2"/>
      <x:c r="F27" s="2"/>
    </x:row>
    <x:row r="28" ht="26" customHeight="1">
      <x:c r="A28" s="2" t="str">
        <x:v>Valor líquido (R$)</x:v>
      </x:c>
      <x:c r="B28" s="2"/>
      <x:c r="C28" s="2"/>
      <x:c r="D28" s="9" t="n">
        <x:f>IFERROR(IF(OR(NOT(ISNUMBER(D25)),COUNT(D26:D27)&lt;&gt;2,MIN(D26:D27)&lt;0),"Confira entradas",IF(D26+D27&gt;D25,"Confira descontos",ROUND(D25-D26-D27,2))),"Confira entradas")</x:f>
        <x:v>300</x:v>
      </x:c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38" customHeight="1">
      <x:c r="A30" s="8" t="str">
        <x:v>Exemplo isolado do resumo. Os descontos zero são uma hipótese didática, não uma regra tributária. Copie os descontos do documento; não desconte novamente um valor que já veio líquido.</x:v>
      </x:c>
      <x:c r="B30" s="8"/>
      <x:c r="C30" s="8"/>
      <x:c r="D30" s="8"/>
      <x:c r="E30" s="8"/>
      <x:c r="F30" s="8"/>
    </x:row>
    <x:row r="31" ht="26" customHeight="1">
      <x:c r="A31" s="2"/>
      <x:c r="B31" s="2"/>
      <x:c r="C31" s="2"/>
      <x:c r="D31" s="2"/>
      <x:c r="E31" s="2"/>
      <x:c r="F31" s="2"/>
    </x:row>
    <x:row r="32" ht="38" customHeight="1">
      <x:c r="A32" s="8" t="str">
        <x:v>Ao importar dados, cole somente valores nas células amarelas. A proteção evita edições acidentais; não criptografa seus dados. Salve uma cópia e compartilhe com cuidado.</x:v>
      </x:c>
      <x:c r="B32" s="8"/>
      <x:c r="C32" s="8"/>
      <x:c r="D32" s="8"/>
      <x:c r="E32" s="8"/>
      <x:c r="F32" s="8"/>
    </x:row>
    <x:row r="33" ht="26" customHeight="1">
      <x:c r="A33" s="2"/>
      <x:c r="B33" s="2"/>
      <x:c r="C33" s="2"/>
      <x:c r="D33" s="2"/>
      <x:c r="E33" s="2"/>
      <x:c r="F33" s="2"/>
    </x:row>
    <x:row r="34" ht="38" customHeight="1">
      <x:c r="A34" s="8" t="str">
        <x:v>Versão 2 · 07/10/2026 · Sem macros ou conexão com instituições. Valores em reais; converta outras moedas antes e anote o câmbio na fonte.</x:v>
      </x:c>
      <x:c r="B34" s="8"/>
      <x:c r="C34" s="8"/>
      <x:c r="D34" s="8"/>
      <x:c r="E34" s="8"/>
      <x:c r="F34" s="8"/>
    </x:row>
  </x:sheetData>
  <x:sheetProtection sheet="1" objects="1" scenarios="1" formatCells="1" formatRows="1" formatColumns="1" insertRows="1" insertColumns="1" deleteRows="1" deleteColumns="1" sort="1" autoFilter="0" selectLockedCells="0" selectUnlockedCells="0"/>
  <x:mergeCells>
    <x:mergeCell ref="A1:F1"/>
    <x:mergeCell ref="A4:B4"/>
    <x:mergeCell ref="A5:B5"/>
    <x:mergeCell ref="A2:F2"/>
    <x:mergeCell ref="A7:F7"/>
    <x:mergeCell ref="A9:C9"/>
    <x:mergeCell ref="A10:C10"/>
    <x:mergeCell ref="A11:C11"/>
    <x:mergeCell ref="A12:C12"/>
    <x:mergeCell ref="D9:F9"/>
    <x:mergeCell ref="D10:F10"/>
    <x:mergeCell ref="D11:F11"/>
    <x:mergeCell ref="D12:F12"/>
    <x:mergeCell ref="A14:F14"/>
    <x:mergeCell ref="A16:F16"/>
    <x:mergeCell ref="A18:F18"/>
    <x:mergeCell ref="A20:F20"/>
    <x:mergeCell ref="A22:F22"/>
    <x:mergeCell ref="A23:C23"/>
    <x:mergeCell ref="A24:C24"/>
    <x:mergeCell ref="A26:C26"/>
    <x:mergeCell ref="A27:C27"/>
    <x:mergeCell ref="A25:C25"/>
    <x:mergeCell ref="A28:C28"/>
    <x:mergeCell ref="A30:F30"/>
    <x:mergeCell ref="A32:F32"/>
    <x:mergeCell ref="A34:F34"/>
    <x:mergeCell ref="A13:C13"/>
    <x:mergeCell ref="D13:F13"/>
  </x:mergeCells>
  <x:conditionalFormatting sqref="D9:F12">
    <x:cfRule type="containsText" dxfId="0" priority="1" operator="containsText" text="Confira"/>
  </x:conditionalFormatting>
  <x:conditionalFormatting sqref="D25:D28">
    <x:cfRule type="containsText" dxfId="1" priority="2" operator="containsText" text="Confira"/>
  </x:conditionalFormatting>
  <x:conditionalFormatting sqref="D13:F13">
    <x:cfRule type="cellIs" dxfId="5" priority="3" operator="greaterThan">
      <x:formula>0</x:formula>
    </x:cfRule>
  </x:conditionalFormatting>
  <x:dataValidations count="4">
    <x:dataValidation type="date" errorStyle="stop" operator="between" showErrorMessage="1" errorTitle="Confira o preenchimento" error="Use uma data válida, sem horário, até hoje." sqref="C4:C5">
      <x:formula1>DATE(1900,1,1)</x:formula1>
      <x:formula2>TODAY()</x:formula2>
    </x:dataValidation>
    <x:dataValidation type="whole" errorStyle="stop" operator="greaterThanOrEqual" showErrorMessage="1" errorTitle="Confira o preenchimento" error="Informe uma quantidade inteira igual ou maior que zero." sqref="D23">
      <x:formula1>0</x:formula1>
    </x:dataValidation>
    <x:dataValidation type="decimal" errorStyle="stop" operator="greaterThanOrEqual" showErrorMessage="1" errorTitle="Confira o preenchimento" error="Informe um número igual ou maior que zero." sqref="D24">
      <x:formula1>0</x:formula1>
    </x:dataValidation>
    <x:dataValidation type="decimal" errorStyle="stop" operator="greaterThanOrEqual" showErrorMessage="1" errorTitle="Confira o preenchimento" error="Informe um número igual ou maior que zero." sqref="D26:D2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9312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42" hidden="0" customWidth="1"/>
    <x:col min="7" max="7" width="32" hidden="0" customWidth="1"/>
  </x:cols>
  <x:sheetData>
    <x:row r="1" ht="36" customHeight="1">
      <x:c r="A1" s="4" t="str">
        <x:v>Posições na data escolhida</x:v>
      </x:c>
      <x:c r="B1" s="4"/>
      <x:c r="C1" s="4"/>
      <x:c r="D1" s="4"/>
      <x:c r="E1" s="4"/>
      <x:c r="F1" s="4"/>
      <x:c r="G1" s="4"/>
    </x:row>
    <x:row r="2" ht="38" customHeight="1">
      <x:c r="A2" s="8" t="str">
        <x:v>Uma linha por instituição e ativo. Use o valor do extrato na data do Resumo. Consolide lotes do mesmo ativo na mesma instituição.</x:v>
      </x:c>
      <x:c r="B2" s="8"/>
      <x:c r="C2" s="8"/>
      <x:c r="D2" s="8"/>
      <x:c r="E2" s="8"/>
      <x:c r="F2" s="8"/>
      <x:c r="G2" s="8"/>
    </x:row>
    <x:row r="3" ht="38" customHeight="1">
      <x:c r="A3" s="8" t="str">
        <x:v>Inclua caixa somente se ele fizer parte do patrimônio acompanhado. Fonte: nome do extrato e critério de avaliação; não coloque senhas ou números de conta.</x:v>
      </x:c>
      <x:c r="B3" s="8"/>
      <x:c r="C3" s="8"/>
      <x:c r="D3" s="8"/>
      <x:c r="E3" s="8"/>
      <x:c r="F3" s="8"/>
      <x:c r="G3" s="8"/>
    </x:row>
    <x:row r="4" ht="26" customHeight="1">
      <x:c r="A4" s="2"/>
      <x:c r="B4" s="2"/>
      <x:c r="C4" s="2"/>
      <x:c r="D4" s="2"/>
      <x:c r="E4" s="2"/>
      <x:c r="F4" s="2"/>
      <x:c r="G4" s="2"/>
    </x:row>
    <x:row r="5" ht="44" customHeight="1">
      <x:c r="A5" s="19" t="str">
        <x:v>Instituição</x:v>
      </x:c>
      <x:c r="B5" s="19" t="str">
        <x:v>Ativo / identificador</x:v>
      </x:c>
      <x:c r="C5" s="19" t="str">
        <x:v>Classe</x:v>
      </x:c>
      <x:c r="D5" s="19" t="str">
        <x:v>Data da posição</x:v>
      </x:c>
      <x:c r="E5" s="19" t="str">
        <x:v>Valor informado (R$)</x:v>
      </x:c>
      <x:c r="F5" s="19" t="str">
        <x:v>Fonte e observações</x:v>
      </x:c>
      <x:c r="G5" s="19" t="str">
        <x:v>Conferência</x:v>
      </x:c>
    </x:row>
    <x:row r="6" ht="26" customHeight="1">
      <x:c r="A6" s="23"/>
      <x:c r="B6" s="23"/>
      <x:c r="C6" s="23"/>
      <x:c r="D6" s="22"/>
      <x:c r="E6" s="25"/>
      <x:c r="F6" s="23"/>
      <x:c r="G6" s="20" t="str">
        <x:f>IFERROR(IF(COUNTA(A6:F6)=0,"",IF(OR(TRIM(A6)="",TRIM(B6)="",TRIM(F6)=""),"Confira campos",IF(OR(A6&lt;&gt;TRIM(A6),B6&lt;&gt;TRIM(B6)),"Confira espaços",IF(AND(C6&lt;&gt;"Ações",C6&lt;&gt;"Fundos",C6&lt;&gt;"Renda fixa",C6&lt;&gt;"Caixa",C6&lt;&gt;"Outros"),"Confira tipo",IF(OR(COUNT(E6)&lt;&gt;1,E6&lt;0),"Confira valores",IF(OR(IFERROR(OR(NOT(ISNUMBER(D6)),D6&lt;DATE(1900,1,1),D6&gt;TODAY(),MOD(D6,1)&lt;&gt;0),TRUE),D6&lt;&gt;Resumo!$C$5),"Confira a data",IF(SUMPRODUCT(--($A$6:$A$105=A6),--($B$6:$B$105=B6))&gt;1,"Confira duplicidade","Preenchido"))))))),"Confira campos")</x:f>
      </x:c>
    </x:row>
    <x:row r="7" ht="26" customHeight="1">
      <x:c r="A7" s="23"/>
      <x:c r="B7" s="23"/>
      <x:c r="C7" s="23"/>
      <x:c r="D7" s="22"/>
      <x:c r="E7" s="25"/>
      <x:c r="F7" s="23"/>
      <x:c r="G7" s="20" t="str">
        <x:f>IFERROR(IF(COUNTA(A7:F7)=0,"",IF(OR(TRIM(A7)="",TRIM(B7)="",TRIM(F7)=""),"Confira campos",IF(OR(A7&lt;&gt;TRIM(A7),B7&lt;&gt;TRIM(B7)),"Confira espaços",IF(AND(C7&lt;&gt;"Ações",C7&lt;&gt;"Fundos",C7&lt;&gt;"Renda fixa",C7&lt;&gt;"Caixa",C7&lt;&gt;"Outros"),"Confira tipo",IF(OR(COUNT(E7)&lt;&gt;1,E7&lt;0),"Confira valores",IF(OR(IFERROR(OR(NOT(ISNUMBER(D7)),D7&lt;DATE(1900,1,1),D7&gt;TODAY(),MOD(D7,1)&lt;&gt;0),TRUE),D7&lt;&gt;Resumo!$C$5),"Confira a data",IF(SUMPRODUCT(--($A$6:$A$105=A7),--($B$6:$B$105=B7))&gt;1,"Confira duplicidade","Preenchido"))))))),"Confira campos")</x:f>
      </x:c>
    </x:row>
    <x:row r="8" ht="26" customHeight="1">
      <x:c r="A8" s="23"/>
      <x:c r="B8" s="23"/>
      <x:c r="C8" s="23"/>
      <x:c r="D8" s="22"/>
      <x:c r="E8" s="25"/>
      <x:c r="F8" s="23"/>
      <x:c r="G8" s="20" t="str">
        <x:f>IFERROR(IF(COUNTA(A8:F8)=0,"",IF(OR(TRIM(A8)="",TRIM(B8)="",TRIM(F8)=""),"Confira campos",IF(OR(A8&lt;&gt;TRIM(A8),B8&lt;&gt;TRIM(B8)),"Confira espaços",IF(AND(C8&lt;&gt;"Ações",C8&lt;&gt;"Fundos",C8&lt;&gt;"Renda fixa",C8&lt;&gt;"Caixa",C8&lt;&gt;"Outros"),"Confira tipo",IF(OR(COUNT(E8)&lt;&gt;1,E8&lt;0),"Confira valores",IF(OR(IFERROR(OR(NOT(ISNUMBER(D8)),D8&lt;DATE(1900,1,1),D8&gt;TODAY(),MOD(D8,1)&lt;&gt;0),TRUE),D8&lt;&gt;Resumo!$C$5),"Confira a data",IF(SUMPRODUCT(--($A$6:$A$105=A8),--($B$6:$B$105=B8))&gt;1,"Confira duplicidade","Preenchido"))))))),"Confira campos")</x:f>
      </x:c>
    </x:row>
    <x:row r="9" ht="26" customHeight="1">
      <x:c r="A9" s="23"/>
      <x:c r="B9" s="23"/>
      <x:c r="C9" s="23"/>
      <x:c r="D9" s="22"/>
      <x:c r="E9" s="25"/>
      <x:c r="F9" s="23"/>
      <x:c r="G9" s="20" t="str">
        <x:f>IFERROR(IF(COUNTA(A9:F9)=0,"",IF(OR(TRIM(A9)="",TRIM(B9)="",TRIM(F9)=""),"Confira campos",IF(OR(A9&lt;&gt;TRIM(A9),B9&lt;&gt;TRIM(B9)),"Confira espaços",IF(AND(C9&lt;&gt;"Ações",C9&lt;&gt;"Fundos",C9&lt;&gt;"Renda fixa",C9&lt;&gt;"Caixa",C9&lt;&gt;"Outros"),"Confira tipo",IF(OR(COUNT(E9)&lt;&gt;1,E9&lt;0),"Confira valores",IF(OR(IFERROR(OR(NOT(ISNUMBER(D9)),D9&lt;DATE(1900,1,1),D9&gt;TODAY(),MOD(D9,1)&lt;&gt;0),TRUE),D9&lt;&gt;Resumo!$C$5),"Confira a data",IF(SUMPRODUCT(--($A$6:$A$105=A9),--($B$6:$B$105=B9))&gt;1,"Confira duplicidade","Preenchido"))))))),"Confira campos")</x:f>
      </x:c>
    </x:row>
    <x:row r="10" ht="26" customHeight="1">
      <x:c r="A10" s="23"/>
      <x:c r="B10" s="23"/>
      <x:c r="C10" s="23"/>
      <x:c r="D10" s="22"/>
      <x:c r="E10" s="25"/>
      <x:c r="F10" s="23"/>
      <x:c r="G10" s="20" t="str">
        <x:f>IFERROR(IF(COUNTA(A10:F10)=0,"",IF(OR(TRIM(A10)="",TRIM(B10)="",TRIM(F10)=""),"Confira campos",IF(OR(A10&lt;&gt;TRIM(A10),B10&lt;&gt;TRIM(B10)),"Confira espaços",IF(AND(C10&lt;&gt;"Ações",C10&lt;&gt;"Fundos",C10&lt;&gt;"Renda fixa",C10&lt;&gt;"Caixa",C10&lt;&gt;"Outros"),"Confira tipo",IF(OR(COUNT(E10)&lt;&gt;1,E10&lt;0),"Confira valores",IF(OR(IFERROR(OR(NOT(ISNUMBER(D10)),D10&lt;DATE(1900,1,1),D10&gt;TODAY(),MOD(D10,1)&lt;&gt;0),TRUE),D10&lt;&gt;Resumo!$C$5),"Confira a data",IF(SUMPRODUCT(--($A$6:$A$105=A10),--($B$6:$B$105=B10))&gt;1,"Confira duplicidade","Preenchido"))))))),"Confira campos")</x:f>
      </x:c>
    </x:row>
    <x:row r="11" ht="26" customHeight="1">
      <x:c r="A11" s="23"/>
      <x:c r="B11" s="23"/>
      <x:c r="C11" s="23"/>
      <x:c r="D11" s="22"/>
      <x:c r="E11" s="25"/>
      <x:c r="F11" s="23"/>
      <x:c r="G11" s="20" t="str">
        <x:f>IFERROR(IF(COUNTA(A11:F11)=0,"",IF(OR(TRIM(A11)="",TRIM(B11)="",TRIM(F11)=""),"Confira campos",IF(OR(A11&lt;&gt;TRIM(A11),B11&lt;&gt;TRIM(B11)),"Confira espaços",IF(AND(C11&lt;&gt;"Ações",C11&lt;&gt;"Fundos",C11&lt;&gt;"Renda fixa",C11&lt;&gt;"Caixa",C11&lt;&gt;"Outros"),"Confira tipo",IF(OR(COUNT(E11)&lt;&gt;1,E11&lt;0),"Confira valores",IF(OR(IFERROR(OR(NOT(ISNUMBER(D11)),D11&lt;DATE(1900,1,1),D11&gt;TODAY(),MOD(D11,1)&lt;&gt;0),TRUE),D11&lt;&gt;Resumo!$C$5),"Confira a data",IF(SUMPRODUCT(--($A$6:$A$105=A11),--($B$6:$B$105=B11))&gt;1,"Confira duplicidade","Preenchido"))))))),"Confira campos")</x:f>
      </x:c>
    </x:row>
    <x:row r="12" ht="26" customHeight="1">
      <x:c r="A12" s="23"/>
      <x:c r="B12" s="23"/>
      <x:c r="C12" s="23"/>
      <x:c r="D12" s="22"/>
      <x:c r="E12" s="25"/>
      <x:c r="F12" s="23"/>
      <x:c r="G12" s="20" t="str">
        <x:f>IFERROR(IF(COUNTA(A12:F12)=0,"",IF(OR(TRIM(A12)="",TRIM(B12)="",TRIM(F12)=""),"Confira campos",IF(OR(A12&lt;&gt;TRIM(A12),B12&lt;&gt;TRIM(B12)),"Confira espaços",IF(AND(C12&lt;&gt;"Ações",C12&lt;&gt;"Fundos",C12&lt;&gt;"Renda fixa",C12&lt;&gt;"Caixa",C12&lt;&gt;"Outros"),"Confira tipo",IF(OR(COUNT(E12)&lt;&gt;1,E12&lt;0),"Confira valores",IF(OR(IFERROR(OR(NOT(ISNUMBER(D12)),D12&lt;DATE(1900,1,1),D12&gt;TODAY(),MOD(D12,1)&lt;&gt;0),TRUE),D12&lt;&gt;Resumo!$C$5),"Confira a data",IF(SUMPRODUCT(--($A$6:$A$105=A12),--($B$6:$B$105=B12))&gt;1,"Confira duplicidade","Preenchido"))))))),"Confira campos")</x:f>
      </x:c>
    </x:row>
    <x:row r="13" ht="26" customHeight="1">
      <x:c r="A13" s="23"/>
      <x:c r="B13" s="23"/>
      <x:c r="C13" s="23"/>
      <x:c r="D13" s="22"/>
      <x:c r="E13" s="25"/>
      <x:c r="F13" s="23"/>
      <x:c r="G13" s="20" t="str">
        <x:f>IFERROR(IF(COUNTA(A13:F13)=0,"",IF(OR(TRIM(A13)="",TRIM(B13)="",TRIM(F13)=""),"Confira campos",IF(OR(A13&lt;&gt;TRIM(A13),B13&lt;&gt;TRIM(B13)),"Confira espaços",IF(AND(C13&lt;&gt;"Ações",C13&lt;&gt;"Fundos",C13&lt;&gt;"Renda fixa",C13&lt;&gt;"Caixa",C13&lt;&gt;"Outros"),"Confira tipo",IF(OR(COUNT(E13)&lt;&gt;1,E13&lt;0),"Confira valores",IF(OR(IFERROR(OR(NOT(ISNUMBER(D13)),D13&lt;DATE(1900,1,1),D13&gt;TODAY(),MOD(D13,1)&lt;&gt;0),TRUE),D13&lt;&gt;Resumo!$C$5),"Confira a data",IF(SUMPRODUCT(--($A$6:$A$105=A13),--($B$6:$B$105=B13))&gt;1,"Confira duplicidade","Preenchido"))))))),"Confira campos")</x:f>
      </x:c>
    </x:row>
    <x:row r="14" ht="26" customHeight="1">
      <x:c r="A14" s="23"/>
      <x:c r="B14" s="23"/>
      <x:c r="C14" s="23"/>
      <x:c r="D14" s="22"/>
      <x:c r="E14" s="25"/>
      <x:c r="F14" s="23"/>
      <x:c r="G14" s="20" t="str">
        <x:f>IFERROR(IF(COUNTA(A14:F14)=0,"",IF(OR(TRIM(A14)="",TRIM(B14)="",TRIM(F14)=""),"Confira campos",IF(OR(A14&lt;&gt;TRIM(A14),B14&lt;&gt;TRIM(B14)),"Confira espaços",IF(AND(C14&lt;&gt;"Ações",C14&lt;&gt;"Fundos",C14&lt;&gt;"Renda fixa",C14&lt;&gt;"Caixa",C14&lt;&gt;"Outros"),"Confira tipo",IF(OR(COUNT(E14)&lt;&gt;1,E14&lt;0),"Confira valores",IF(OR(IFERROR(OR(NOT(ISNUMBER(D14)),D14&lt;DATE(1900,1,1),D14&gt;TODAY(),MOD(D14,1)&lt;&gt;0),TRUE),D14&lt;&gt;Resumo!$C$5),"Confira a data",IF(SUMPRODUCT(--($A$6:$A$105=A14),--($B$6:$B$105=B14))&gt;1,"Confira duplicidade","Preenchido"))))))),"Confira campos")</x:f>
      </x:c>
    </x:row>
    <x:row r="15" ht="26" customHeight="1">
      <x:c r="A15" s="23"/>
      <x:c r="B15" s="23"/>
      <x:c r="C15" s="23"/>
      <x:c r="D15" s="22"/>
      <x:c r="E15" s="25"/>
      <x:c r="F15" s="23"/>
      <x:c r="G15" s="20" t="str">
        <x:f>IFERROR(IF(COUNTA(A15:F15)=0,"",IF(OR(TRIM(A15)="",TRIM(B15)="",TRIM(F15)=""),"Confira campos",IF(OR(A15&lt;&gt;TRIM(A15),B15&lt;&gt;TRIM(B15)),"Confira espaços",IF(AND(C15&lt;&gt;"Ações",C15&lt;&gt;"Fundos",C15&lt;&gt;"Renda fixa",C15&lt;&gt;"Caixa",C15&lt;&gt;"Outros"),"Confira tipo",IF(OR(COUNT(E15)&lt;&gt;1,E15&lt;0),"Confira valores",IF(OR(IFERROR(OR(NOT(ISNUMBER(D15)),D15&lt;DATE(1900,1,1),D15&gt;TODAY(),MOD(D15,1)&lt;&gt;0),TRUE),D15&lt;&gt;Resumo!$C$5),"Confira a data",IF(SUMPRODUCT(--($A$6:$A$105=A15),--($B$6:$B$105=B15))&gt;1,"Confira duplicidade","Preenchido"))))))),"Confira campos")</x:f>
      </x:c>
    </x:row>
    <x:row r="16" ht="26" customHeight="1">
      <x:c r="A16" s="23"/>
      <x:c r="B16" s="23"/>
      <x:c r="C16" s="23"/>
      <x:c r="D16" s="22"/>
      <x:c r="E16" s="25"/>
      <x:c r="F16" s="23"/>
      <x:c r="G16" s="20" t="str">
        <x:f>IFERROR(IF(COUNTA(A16:F16)=0,"",IF(OR(TRIM(A16)="",TRIM(B16)="",TRIM(F16)=""),"Confira campos",IF(OR(A16&lt;&gt;TRIM(A16),B16&lt;&gt;TRIM(B16)),"Confira espaços",IF(AND(C16&lt;&gt;"Ações",C16&lt;&gt;"Fundos",C16&lt;&gt;"Renda fixa",C16&lt;&gt;"Caixa",C16&lt;&gt;"Outros"),"Confira tipo",IF(OR(COUNT(E16)&lt;&gt;1,E16&lt;0),"Confira valores",IF(OR(IFERROR(OR(NOT(ISNUMBER(D16)),D16&lt;DATE(1900,1,1),D16&gt;TODAY(),MOD(D16,1)&lt;&gt;0),TRUE),D16&lt;&gt;Resumo!$C$5),"Confira a data",IF(SUMPRODUCT(--($A$6:$A$105=A16),--($B$6:$B$105=B16))&gt;1,"Confira duplicidade","Preenchido"))))))),"Confira campos")</x:f>
      </x:c>
    </x:row>
    <x:row r="17" ht="26" customHeight="1">
      <x:c r="A17" s="23"/>
      <x:c r="B17" s="23"/>
      <x:c r="C17" s="23"/>
      <x:c r="D17" s="22"/>
      <x:c r="E17" s="25"/>
      <x:c r="F17" s="23"/>
      <x:c r="G17" s="20" t="str">
        <x:f>IFERROR(IF(COUNTA(A17:F17)=0,"",IF(OR(TRIM(A17)="",TRIM(B17)="",TRIM(F17)=""),"Confira campos",IF(OR(A17&lt;&gt;TRIM(A17),B17&lt;&gt;TRIM(B17)),"Confira espaços",IF(AND(C17&lt;&gt;"Ações",C17&lt;&gt;"Fundos",C17&lt;&gt;"Renda fixa",C17&lt;&gt;"Caixa",C17&lt;&gt;"Outros"),"Confira tipo",IF(OR(COUNT(E17)&lt;&gt;1,E17&lt;0),"Confira valores",IF(OR(IFERROR(OR(NOT(ISNUMBER(D17)),D17&lt;DATE(1900,1,1),D17&gt;TODAY(),MOD(D17,1)&lt;&gt;0),TRUE),D17&lt;&gt;Resumo!$C$5),"Confira a data",IF(SUMPRODUCT(--($A$6:$A$105=A17),--($B$6:$B$105=B17))&gt;1,"Confira duplicidade","Preenchido"))))))),"Confira campos")</x:f>
      </x:c>
    </x:row>
    <x:row r="18" ht="26" customHeight="1">
      <x:c r="A18" s="23"/>
      <x:c r="B18" s="23"/>
      <x:c r="C18" s="23"/>
      <x:c r="D18" s="22"/>
      <x:c r="E18" s="25"/>
      <x:c r="F18" s="23"/>
      <x:c r="G18" s="20" t="str">
        <x:f>IFERROR(IF(COUNTA(A18:F18)=0,"",IF(OR(TRIM(A18)="",TRIM(B18)="",TRIM(F18)=""),"Confira campos",IF(OR(A18&lt;&gt;TRIM(A18),B18&lt;&gt;TRIM(B18)),"Confira espaços",IF(AND(C18&lt;&gt;"Ações",C18&lt;&gt;"Fundos",C18&lt;&gt;"Renda fixa",C18&lt;&gt;"Caixa",C18&lt;&gt;"Outros"),"Confira tipo",IF(OR(COUNT(E18)&lt;&gt;1,E18&lt;0),"Confira valores",IF(OR(IFERROR(OR(NOT(ISNUMBER(D18)),D18&lt;DATE(1900,1,1),D18&gt;TODAY(),MOD(D18,1)&lt;&gt;0),TRUE),D18&lt;&gt;Resumo!$C$5),"Confira a data",IF(SUMPRODUCT(--($A$6:$A$105=A18),--($B$6:$B$105=B18))&gt;1,"Confira duplicidade","Preenchido"))))))),"Confira campos")</x:f>
      </x:c>
    </x:row>
    <x:row r="19" ht="26" customHeight="1">
      <x:c r="A19" s="23"/>
      <x:c r="B19" s="23"/>
      <x:c r="C19" s="23"/>
      <x:c r="D19" s="22"/>
      <x:c r="E19" s="25"/>
      <x:c r="F19" s="23"/>
      <x:c r="G19" s="20" t="str">
        <x:f>IFERROR(IF(COUNTA(A19:F19)=0,"",IF(OR(TRIM(A19)="",TRIM(B19)="",TRIM(F19)=""),"Confira campos",IF(OR(A19&lt;&gt;TRIM(A19),B19&lt;&gt;TRIM(B19)),"Confira espaços",IF(AND(C19&lt;&gt;"Ações",C19&lt;&gt;"Fundos",C19&lt;&gt;"Renda fixa",C19&lt;&gt;"Caixa",C19&lt;&gt;"Outros"),"Confira tipo",IF(OR(COUNT(E19)&lt;&gt;1,E19&lt;0),"Confira valores",IF(OR(IFERROR(OR(NOT(ISNUMBER(D19)),D19&lt;DATE(1900,1,1),D19&gt;TODAY(),MOD(D19,1)&lt;&gt;0),TRUE),D19&lt;&gt;Resumo!$C$5),"Confira a data",IF(SUMPRODUCT(--($A$6:$A$105=A19),--($B$6:$B$105=B19))&gt;1,"Confira duplicidade","Preenchido"))))))),"Confira campos")</x:f>
      </x:c>
    </x:row>
    <x:row r="20" ht="26" customHeight="1">
      <x:c r="A20" s="23"/>
      <x:c r="B20" s="23"/>
      <x:c r="C20" s="23"/>
      <x:c r="D20" s="22"/>
      <x:c r="E20" s="25"/>
      <x:c r="F20" s="23"/>
      <x:c r="G20" s="20" t="str">
        <x:f>IFERROR(IF(COUNTA(A20:F20)=0,"",IF(OR(TRIM(A20)="",TRIM(B20)="",TRIM(F20)=""),"Confira campos",IF(OR(A20&lt;&gt;TRIM(A20),B20&lt;&gt;TRIM(B20)),"Confira espaços",IF(AND(C20&lt;&gt;"Ações",C20&lt;&gt;"Fundos",C20&lt;&gt;"Renda fixa",C20&lt;&gt;"Caixa",C20&lt;&gt;"Outros"),"Confira tipo",IF(OR(COUNT(E20)&lt;&gt;1,E20&lt;0),"Confira valores",IF(OR(IFERROR(OR(NOT(ISNUMBER(D20)),D20&lt;DATE(1900,1,1),D20&gt;TODAY(),MOD(D20,1)&lt;&gt;0),TRUE),D20&lt;&gt;Resumo!$C$5),"Confira a data",IF(SUMPRODUCT(--($A$6:$A$105=A20),--($B$6:$B$105=B20))&gt;1,"Confira duplicidade","Preenchido"))))))),"Confira campos")</x:f>
      </x:c>
    </x:row>
    <x:row r="21" ht="26" customHeight="1">
      <x:c r="A21" s="23"/>
      <x:c r="B21" s="23"/>
      <x:c r="C21" s="23"/>
      <x:c r="D21" s="22"/>
      <x:c r="E21" s="25"/>
      <x:c r="F21" s="23"/>
      <x:c r="G21" s="20" t="str">
        <x:f>IFERROR(IF(COUNTA(A21:F21)=0,"",IF(OR(TRIM(A21)="",TRIM(B21)="",TRIM(F21)=""),"Confira campos",IF(OR(A21&lt;&gt;TRIM(A21),B21&lt;&gt;TRIM(B21)),"Confira espaços",IF(AND(C21&lt;&gt;"Ações",C21&lt;&gt;"Fundos",C21&lt;&gt;"Renda fixa",C21&lt;&gt;"Caixa",C21&lt;&gt;"Outros"),"Confira tipo",IF(OR(COUNT(E21)&lt;&gt;1,E21&lt;0),"Confira valores",IF(OR(IFERROR(OR(NOT(ISNUMBER(D21)),D21&lt;DATE(1900,1,1),D21&gt;TODAY(),MOD(D21,1)&lt;&gt;0),TRUE),D21&lt;&gt;Resumo!$C$5),"Confira a data",IF(SUMPRODUCT(--($A$6:$A$105=A21),--($B$6:$B$105=B21))&gt;1,"Confira duplicidade","Preenchido"))))))),"Confira campos")</x:f>
      </x:c>
    </x:row>
    <x:row r="22" ht="26" customHeight="1">
      <x:c r="A22" s="23"/>
      <x:c r="B22" s="23"/>
      <x:c r="C22" s="23"/>
      <x:c r="D22" s="22"/>
      <x:c r="E22" s="25"/>
      <x:c r="F22" s="23"/>
      <x:c r="G22" s="20" t="str">
        <x:f>IFERROR(IF(COUNTA(A22:F22)=0,"",IF(OR(TRIM(A22)="",TRIM(B22)="",TRIM(F22)=""),"Confira campos",IF(OR(A22&lt;&gt;TRIM(A22),B22&lt;&gt;TRIM(B22)),"Confira espaços",IF(AND(C22&lt;&gt;"Ações",C22&lt;&gt;"Fundos",C22&lt;&gt;"Renda fixa",C22&lt;&gt;"Caixa",C22&lt;&gt;"Outros"),"Confira tipo",IF(OR(COUNT(E22)&lt;&gt;1,E22&lt;0),"Confira valores",IF(OR(IFERROR(OR(NOT(ISNUMBER(D22)),D22&lt;DATE(1900,1,1),D22&gt;TODAY(),MOD(D22,1)&lt;&gt;0),TRUE),D22&lt;&gt;Resumo!$C$5),"Confira a data",IF(SUMPRODUCT(--($A$6:$A$105=A22),--($B$6:$B$105=B22))&gt;1,"Confira duplicidade","Preenchido"))))))),"Confira campos")</x:f>
      </x:c>
    </x:row>
    <x:row r="23" ht="26" customHeight="1">
      <x:c r="A23" s="23"/>
      <x:c r="B23" s="23"/>
      <x:c r="C23" s="23"/>
      <x:c r="D23" s="22"/>
      <x:c r="E23" s="25"/>
      <x:c r="F23" s="23"/>
      <x:c r="G23" s="20" t="str">
        <x:f>IFERROR(IF(COUNTA(A23:F23)=0,"",IF(OR(TRIM(A23)="",TRIM(B23)="",TRIM(F23)=""),"Confira campos",IF(OR(A23&lt;&gt;TRIM(A23),B23&lt;&gt;TRIM(B23)),"Confira espaços",IF(AND(C23&lt;&gt;"Ações",C23&lt;&gt;"Fundos",C23&lt;&gt;"Renda fixa",C23&lt;&gt;"Caixa",C23&lt;&gt;"Outros"),"Confira tipo",IF(OR(COUNT(E23)&lt;&gt;1,E23&lt;0),"Confira valores",IF(OR(IFERROR(OR(NOT(ISNUMBER(D23)),D23&lt;DATE(1900,1,1),D23&gt;TODAY(),MOD(D23,1)&lt;&gt;0),TRUE),D23&lt;&gt;Resumo!$C$5),"Confira a data",IF(SUMPRODUCT(--($A$6:$A$105=A23),--($B$6:$B$105=B23))&gt;1,"Confira duplicidade","Preenchido"))))))),"Confira campos")</x:f>
      </x:c>
    </x:row>
    <x:row r="24" ht="26" customHeight="1">
      <x:c r="A24" s="23"/>
      <x:c r="B24" s="23"/>
      <x:c r="C24" s="23"/>
      <x:c r="D24" s="22"/>
      <x:c r="E24" s="25"/>
      <x:c r="F24" s="23"/>
      <x:c r="G24" s="20" t="str">
        <x:f>IFERROR(IF(COUNTA(A24:F24)=0,"",IF(OR(TRIM(A24)="",TRIM(B24)="",TRIM(F24)=""),"Confira campos",IF(OR(A24&lt;&gt;TRIM(A24),B24&lt;&gt;TRIM(B24)),"Confira espaços",IF(AND(C24&lt;&gt;"Ações",C24&lt;&gt;"Fundos",C24&lt;&gt;"Renda fixa",C24&lt;&gt;"Caixa",C24&lt;&gt;"Outros"),"Confira tipo",IF(OR(COUNT(E24)&lt;&gt;1,E24&lt;0),"Confira valores",IF(OR(IFERROR(OR(NOT(ISNUMBER(D24)),D24&lt;DATE(1900,1,1),D24&gt;TODAY(),MOD(D24,1)&lt;&gt;0),TRUE),D24&lt;&gt;Resumo!$C$5),"Confira a data",IF(SUMPRODUCT(--($A$6:$A$105=A24),--($B$6:$B$105=B24))&gt;1,"Confira duplicidade","Preenchido"))))))),"Confira campos")</x:f>
      </x:c>
    </x:row>
    <x:row r="25" ht="26" customHeight="1">
      <x:c r="A25" s="23"/>
      <x:c r="B25" s="23"/>
      <x:c r="C25" s="23"/>
      <x:c r="D25" s="22"/>
      <x:c r="E25" s="25"/>
      <x:c r="F25" s="23"/>
      <x:c r="G25" s="20" t="str">
        <x:f>IFERROR(IF(COUNTA(A25:F25)=0,"",IF(OR(TRIM(A25)="",TRIM(B25)="",TRIM(F25)=""),"Confira campos",IF(OR(A25&lt;&gt;TRIM(A25),B25&lt;&gt;TRIM(B25)),"Confira espaços",IF(AND(C25&lt;&gt;"Ações",C25&lt;&gt;"Fundos",C25&lt;&gt;"Renda fixa",C25&lt;&gt;"Caixa",C25&lt;&gt;"Outros"),"Confira tipo",IF(OR(COUNT(E25)&lt;&gt;1,E25&lt;0),"Confira valores",IF(OR(IFERROR(OR(NOT(ISNUMBER(D25)),D25&lt;DATE(1900,1,1),D25&gt;TODAY(),MOD(D25,1)&lt;&gt;0),TRUE),D25&lt;&gt;Resumo!$C$5),"Confira a data",IF(SUMPRODUCT(--($A$6:$A$105=A25),--($B$6:$B$105=B25))&gt;1,"Confira duplicidade","Preenchido"))))))),"Confira campos")</x:f>
      </x:c>
    </x:row>
    <x:row r="26" ht="26" customHeight="1">
      <x:c r="A26" s="23"/>
      <x:c r="B26" s="23"/>
      <x:c r="C26" s="23"/>
      <x:c r="D26" s="22"/>
      <x:c r="E26" s="25"/>
      <x:c r="F26" s="23"/>
      <x:c r="G26" s="20" t="str">
        <x:f>IFERROR(IF(COUNTA(A26:F26)=0,"",IF(OR(TRIM(A26)="",TRIM(B26)="",TRIM(F26)=""),"Confira campos",IF(OR(A26&lt;&gt;TRIM(A26),B26&lt;&gt;TRIM(B26)),"Confira espaços",IF(AND(C26&lt;&gt;"Ações",C26&lt;&gt;"Fundos",C26&lt;&gt;"Renda fixa",C26&lt;&gt;"Caixa",C26&lt;&gt;"Outros"),"Confira tipo",IF(OR(COUNT(E26)&lt;&gt;1,E26&lt;0),"Confira valores",IF(OR(IFERROR(OR(NOT(ISNUMBER(D26)),D26&lt;DATE(1900,1,1),D26&gt;TODAY(),MOD(D26,1)&lt;&gt;0),TRUE),D26&lt;&gt;Resumo!$C$5),"Confira a data",IF(SUMPRODUCT(--($A$6:$A$105=A26),--($B$6:$B$105=B26))&gt;1,"Confira duplicidade","Preenchido"))))))),"Confira campos")</x:f>
      </x:c>
    </x:row>
    <x:row r="27" ht="26" customHeight="1">
      <x:c r="A27" s="23"/>
      <x:c r="B27" s="23"/>
      <x:c r="C27" s="23"/>
      <x:c r="D27" s="22"/>
      <x:c r="E27" s="25"/>
      <x:c r="F27" s="23"/>
      <x:c r="G27" s="20" t="str">
        <x:f>IFERROR(IF(COUNTA(A27:F27)=0,"",IF(OR(TRIM(A27)="",TRIM(B27)="",TRIM(F27)=""),"Confira campos",IF(OR(A27&lt;&gt;TRIM(A27),B27&lt;&gt;TRIM(B27)),"Confira espaços",IF(AND(C27&lt;&gt;"Ações",C27&lt;&gt;"Fundos",C27&lt;&gt;"Renda fixa",C27&lt;&gt;"Caixa",C27&lt;&gt;"Outros"),"Confira tipo",IF(OR(COUNT(E27)&lt;&gt;1,E27&lt;0),"Confira valores",IF(OR(IFERROR(OR(NOT(ISNUMBER(D27)),D27&lt;DATE(1900,1,1),D27&gt;TODAY(),MOD(D27,1)&lt;&gt;0),TRUE),D27&lt;&gt;Resumo!$C$5),"Confira a data",IF(SUMPRODUCT(--($A$6:$A$105=A27),--($B$6:$B$105=B27))&gt;1,"Confira duplicidade","Preenchido"))))))),"Confira campos")</x:f>
      </x:c>
    </x:row>
    <x:row r="28" ht="26" customHeight="1">
      <x:c r="A28" s="23"/>
      <x:c r="B28" s="23"/>
      <x:c r="C28" s="23"/>
      <x:c r="D28" s="22"/>
      <x:c r="E28" s="25"/>
      <x:c r="F28" s="23"/>
      <x:c r="G28" s="20" t="str">
        <x:f>IFERROR(IF(COUNTA(A28:F28)=0,"",IF(OR(TRIM(A28)="",TRIM(B28)="",TRIM(F28)=""),"Confira campos",IF(OR(A28&lt;&gt;TRIM(A28),B28&lt;&gt;TRIM(B28)),"Confira espaços",IF(AND(C28&lt;&gt;"Ações",C28&lt;&gt;"Fundos",C28&lt;&gt;"Renda fixa",C28&lt;&gt;"Caixa",C28&lt;&gt;"Outros"),"Confira tipo",IF(OR(COUNT(E28)&lt;&gt;1,E28&lt;0),"Confira valores",IF(OR(IFERROR(OR(NOT(ISNUMBER(D28)),D28&lt;DATE(1900,1,1),D28&gt;TODAY(),MOD(D28,1)&lt;&gt;0),TRUE),D28&lt;&gt;Resumo!$C$5),"Confira a data",IF(SUMPRODUCT(--($A$6:$A$105=A28),--($B$6:$B$105=B28))&gt;1,"Confira duplicidade","Preenchido"))))))),"Confira campos")</x:f>
      </x:c>
    </x:row>
    <x:row r="29" ht="26" customHeight="1">
      <x:c r="A29" s="23"/>
      <x:c r="B29" s="23"/>
      <x:c r="C29" s="23"/>
      <x:c r="D29" s="22"/>
      <x:c r="E29" s="25"/>
      <x:c r="F29" s="23"/>
      <x:c r="G29" s="20" t="str">
        <x:f>IFERROR(IF(COUNTA(A29:F29)=0,"",IF(OR(TRIM(A29)="",TRIM(B29)="",TRIM(F29)=""),"Confira campos",IF(OR(A29&lt;&gt;TRIM(A29),B29&lt;&gt;TRIM(B29)),"Confira espaços",IF(AND(C29&lt;&gt;"Ações",C29&lt;&gt;"Fundos",C29&lt;&gt;"Renda fixa",C29&lt;&gt;"Caixa",C29&lt;&gt;"Outros"),"Confira tipo",IF(OR(COUNT(E29)&lt;&gt;1,E29&lt;0),"Confira valores",IF(OR(IFERROR(OR(NOT(ISNUMBER(D29)),D29&lt;DATE(1900,1,1),D29&gt;TODAY(),MOD(D29,1)&lt;&gt;0),TRUE),D29&lt;&gt;Resumo!$C$5),"Confira a data",IF(SUMPRODUCT(--($A$6:$A$105=A29),--($B$6:$B$105=B29))&gt;1,"Confira duplicidade","Preenchido"))))))),"Confira campos")</x:f>
      </x:c>
    </x:row>
    <x:row r="30" ht="26" customHeight="1">
      <x:c r="A30" s="23"/>
      <x:c r="B30" s="23"/>
      <x:c r="C30" s="23"/>
      <x:c r="D30" s="22"/>
      <x:c r="E30" s="25"/>
      <x:c r="F30" s="23"/>
      <x:c r="G30" s="20" t="str">
        <x:f>IFERROR(IF(COUNTA(A30:F30)=0,"",IF(OR(TRIM(A30)="",TRIM(B30)="",TRIM(F30)=""),"Confira campos",IF(OR(A30&lt;&gt;TRIM(A30),B30&lt;&gt;TRIM(B30)),"Confira espaços",IF(AND(C30&lt;&gt;"Ações",C30&lt;&gt;"Fundos",C30&lt;&gt;"Renda fixa",C30&lt;&gt;"Caixa",C30&lt;&gt;"Outros"),"Confira tipo",IF(OR(COUNT(E30)&lt;&gt;1,E30&lt;0),"Confira valores",IF(OR(IFERROR(OR(NOT(ISNUMBER(D30)),D30&lt;DATE(1900,1,1),D30&gt;TODAY(),MOD(D30,1)&lt;&gt;0),TRUE),D30&lt;&gt;Resumo!$C$5),"Confira a data",IF(SUMPRODUCT(--($A$6:$A$105=A30),--($B$6:$B$105=B30))&gt;1,"Confira duplicidade","Preenchido"))))))),"Confira campos")</x:f>
      </x:c>
    </x:row>
    <x:row r="31" ht="26" customHeight="1">
      <x:c r="A31" s="23"/>
      <x:c r="B31" s="23"/>
      <x:c r="C31" s="23"/>
      <x:c r="D31" s="22"/>
      <x:c r="E31" s="25"/>
      <x:c r="F31" s="23"/>
      <x:c r="G31" s="20" t="str">
        <x:f>IFERROR(IF(COUNTA(A31:F31)=0,"",IF(OR(TRIM(A31)="",TRIM(B31)="",TRIM(F31)=""),"Confira campos",IF(OR(A31&lt;&gt;TRIM(A31),B31&lt;&gt;TRIM(B31)),"Confira espaços",IF(AND(C31&lt;&gt;"Ações",C31&lt;&gt;"Fundos",C31&lt;&gt;"Renda fixa",C31&lt;&gt;"Caixa",C31&lt;&gt;"Outros"),"Confira tipo",IF(OR(COUNT(E31)&lt;&gt;1,E31&lt;0),"Confira valores",IF(OR(IFERROR(OR(NOT(ISNUMBER(D31)),D31&lt;DATE(1900,1,1),D31&gt;TODAY(),MOD(D31,1)&lt;&gt;0),TRUE),D31&lt;&gt;Resumo!$C$5),"Confira a data",IF(SUMPRODUCT(--($A$6:$A$105=A31),--($B$6:$B$105=B31))&gt;1,"Confira duplicidade","Preenchido"))))))),"Confira campos")</x:f>
      </x:c>
    </x:row>
    <x:row r="32" ht="26" customHeight="1">
      <x:c r="A32" s="23"/>
      <x:c r="B32" s="23"/>
      <x:c r="C32" s="23"/>
      <x:c r="D32" s="22"/>
      <x:c r="E32" s="25"/>
      <x:c r="F32" s="23"/>
      <x:c r="G32" s="20" t="str">
        <x:f>IFERROR(IF(COUNTA(A32:F32)=0,"",IF(OR(TRIM(A32)="",TRIM(B32)="",TRIM(F32)=""),"Confira campos",IF(OR(A32&lt;&gt;TRIM(A32),B32&lt;&gt;TRIM(B32)),"Confira espaços",IF(AND(C32&lt;&gt;"Ações",C32&lt;&gt;"Fundos",C32&lt;&gt;"Renda fixa",C32&lt;&gt;"Caixa",C32&lt;&gt;"Outros"),"Confira tipo",IF(OR(COUNT(E32)&lt;&gt;1,E32&lt;0),"Confira valores",IF(OR(IFERROR(OR(NOT(ISNUMBER(D32)),D32&lt;DATE(1900,1,1),D32&gt;TODAY(),MOD(D32,1)&lt;&gt;0),TRUE),D32&lt;&gt;Resumo!$C$5),"Confira a data",IF(SUMPRODUCT(--($A$6:$A$105=A32),--($B$6:$B$105=B32))&gt;1,"Confira duplicidade","Preenchido"))))))),"Confira campos")</x:f>
      </x:c>
    </x:row>
    <x:row r="33" ht="26" customHeight="1">
      <x:c r="A33" s="23"/>
      <x:c r="B33" s="23"/>
      <x:c r="C33" s="23"/>
      <x:c r="D33" s="22"/>
      <x:c r="E33" s="25"/>
      <x:c r="F33" s="23"/>
      <x:c r="G33" s="20" t="str">
        <x:f>IFERROR(IF(COUNTA(A33:F33)=0,"",IF(OR(TRIM(A33)="",TRIM(B33)="",TRIM(F33)=""),"Confira campos",IF(OR(A33&lt;&gt;TRIM(A33),B33&lt;&gt;TRIM(B33)),"Confira espaços",IF(AND(C33&lt;&gt;"Ações",C33&lt;&gt;"Fundos",C33&lt;&gt;"Renda fixa",C33&lt;&gt;"Caixa",C33&lt;&gt;"Outros"),"Confira tipo",IF(OR(COUNT(E33)&lt;&gt;1,E33&lt;0),"Confira valores",IF(OR(IFERROR(OR(NOT(ISNUMBER(D33)),D33&lt;DATE(1900,1,1),D33&gt;TODAY(),MOD(D33,1)&lt;&gt;0),TRUE),D33&lt;&gt;Resumo!$C$5),"Confira a data",IF(SUMPRODUCT(--($A$6:$A$105=A33),--($B$6:$B$105=B33))&gt;1,"Confira duplicidade","Preenchido"))))))),"Confira campos")</x:f>
      </x:c>
    </x:row>
    <x:row r="34" ht="26" customHeight="1">
      <x:c r="A34" s="23"/>
      <x:c r="B34" s="23"/>
      <x:c r="C34" s="23"/>
      <x:c r="D34" s="22"/>
      <x:c r="E34" s="25"/>
      <x:c r="F34" s="23"/>
      <x:c r="G34" s="20" t="str">
        <x:f>IFERROR(IF(COUNTA(A34:F34)=0,"",IF(OR(TRIM(A34)="",TRIM(B34)="",TRIM(F34)=""),"Confira campos",IF(OR(A34&lt;&gt;TRIM(A34),B34&lt;&gt;TRIM(B34)),"Confira espaços",IF(AND(C34&lt;&gt;"Ações",C34&lt;&gt;"Fundos",C34&lt;&gt;"Renda fixa",C34&lt;&gt;"Caixa",C34&lt;&gt;"Outros"),"Confira tipo",IF(OR(COUNT(E34)&lt;&gt;1,E34&lt;0),"Confira valores",IF(OR(IFERROR(OR(NOT(ISNUMBER(D34)),D34&lt;DATE(1900,1,1),D34&gt;TODAY(),MOD(D34,1)&lt;&gt;0),TRUE),D34&lt;&gt;Resumo!$C$5),"Confira a data",IF(SUMPRODUCT(--($A$6:$A$105=A34),--($B$6:$B$105=B34))&gt;1,"Confira duplicidade","Preenchido"))))))),"Confira campos")</x:f>
      </x:c>
    </x:row>
    <x:row r="35" ht="26" customHeight="1">
      <x:c r="A35" s="23"/>
      <x:c r="B35" s="23"/>
      <x:c r="C35" s="23"/>
      <x:c r="D35" s="22"/>
      <x:c r="E35" s="25"/>
      <x:c r="F35" s="23"/>
      <x:c r="G35" s="20" t="str">
        <x:f>IFERROR(IF(COUNTA(A35:F35)=0,"",IF(OR(TRIM(A35)="",TRIM(B35)="",TRIM(F35)=""),"Confira campos",IF(OR(A35&lt;&gt;TRIM(A35),B35&lt;&gt;TRIM(B35)),"Confira espaços",IF(AND(C35&lt;&gt;"Ações",C35&lt;&gt;"Fundos",C35&lt;&gt;"Renda fixa",C35&lt;&gt;"Caixa",C35&lt;&gt;"Outros"),"Confira tipo",IF(OR(COUNT(E35)&lt;&gt;1,E35&lt;0),"Confira valores",IF(OR(IFERROR(OR(NOT(ISNUMBER(D35)),D35&lt;DATE(1900,1,1),D35&gt;TODAY(),MOD(D35,1)&lt;&gt;0),TRUE),D35&lt;&gt;Resumo!$C$5),"Confira a data",IF(SUMPRODUCT(--($A$6:$A$105=A35),--($B$6:$B$105=B35))&gt;1,"Confira duplicidade","Preenchido"))))))),"Confira campos")</x:f>
      </x:c>
    </x:row>
    <x:row r="36" ht="26" customHeight="1">
      <x:c r="A36" s="23"/>
      <x:c r="B36" s="23"/>
      <x:c r="C36" s="23"/>
      <x:c r="D36" s="22"/>
      <x:c r="E36" s="25"/>
      <x:c r="F36" s="23"/>
      <x:c r="G36" s="20" t="str">
        <x:f>IFERROR(IF(COUNTA(A36:F36)=0,"",IF(OR(TRIM(A36)="",TRIM(B36)="",TRIM(F36)=""),"Confira campos",IF(OR(A36&lt;&gt;TRIM(A36),B36&lt;&gt;TRIM(B36)),"Confira espaços",IF(AND(C36&lt;&gt;"Ações",C36&lt;&gt;"Fundos",C36&lt;&gt;"Renda fixa",C36&lt;&gt;"Caixa",C36&lt;&gt;"Outros"),"Confira tipo",IF(OR(COUNT(E36)&lt;&gt;1,E36&lt;0),"Confira valores",IF(OR(IFERROR(OR(NOT(ISNUMBER(D36)),D36&lt;DATE(1900,1,1),D36&gt;TODAY(),MOD(D36,1)&lt;&gt;0),TRUE),D36&lt;&gt;Resumo!$C$5),"Confira a data",IF(SUMPRODUCT(--($A$6:$A$105=A36),--($B$6:$B$105=B36))&gt;1,"Confira duplicidade","Preenchido"))))))),"Confira campos")</x:f>
      </x:c>
    </x:row>
    <x:row r="37" ht="26" customHeight="1">
      <x:c r="A37" s="23"/>
      <x:c r="B37" s="23"/>
      <x:c r="C37" s="23"/>
      <x:c r="D37" s="22"/>
      <x:c r="E37" s="25"/>
      <x:c r="F37" s="23"/>
      <x:c r="G37" s="20" t="str">
        <x:f>IFERROR(IF(COUNTA(A37:F37)=0,"",IF(OR(TRIM(A37)="",TRIM(B37)="",TRIM(F37)=""),"Confira campos",IF(OR(A37&lt;&gt;TRIM(A37),B37&lt;&gt;TRIM(B37)),"Confira espaços",IF(AND(C37&lt;&gt;"Ações",C37&lt;&gt;"Fundos",C37&lt;&gt;"Renda fixa",C37&lt;&gt;"Caixa",C37&lt;&gt;"Outros"),"Confira tipo",IF(OR(COUNT(E37)&lt;&gt;1,E37&lt;0),"Confira valores",IF(OR(IFERROR(OR(NOT(ISNUMBER(D37)),D37&lt;DATE(1900,1,1),D37&gt;TODAY(),MOD(D37,1)&lt;&gt;0),TRUE),D37&lt;&gt;Resumo!$C$5),"Confira a data",IF(SUMPRODUCT(--($A$6:$A$105=A37),--($B$6:$B$105=B37))&gt;1,"Confira duplicidade","Preenchido"))))))),"Confira campos")</x:f>
      </x:c>
    </x:row>
    <x:row r="38" ht="26" customHeight="1">
      <x:c r="A38" s="23"/>
      <x:c r="B38" s="23"/>
      <x:c r="C38" s="23"/>
      <x:c r="D38" s="22"/>
      <x:c r="E38" s="25"/>
      <x:c r="F38" s="23"/>
      <x:c r="G38" s="20" t="str">
        <x:f>IFERROR(IF(COUNTA(A38:F38)=0,"",IF(OR(TRIM(A38)="",TRIM(B38)="",TRIM(F38)=""),"Confira campos",IF(OR(A38&lt;&gt;TRIM(A38),B38&lt;&gt;TRIM(B38)),"Confira espaços",IF(AND(C38&lt;&gt;"Ações",C38&lt;&gt;"Fundos",C38&lt;&gt;"Renda fixa",C38&lt;&gt;"Caixa",C38&lt;&gt;"Outros"),"Confira tipo",IF(OR(COUNT(E38)&lt;&gt;1,E38&lt;0),"Confira valores",IF(OR(IFERROR(OR(NOT(ISNUMBER(D38)),D38&lt;DATE(1900,1,1),D38&gt;TODAY(),MOD(D38,1)&lt;&gt;0),TRUE),D38&lt;&gt;Resumo!$C$5),"Confira a data",IF(SUMPRODUCT(--($A$6:$A$105=A38),--($B$6:$B$105=B38))&gt;1,"Confira duplicidade","Preenchido"))))))),"Confira campos")</x:f>
      </x:c>
    </x:row>
    <x:row r="39" ht="26" customHeight="1">
      <x:c r="A39" s="23"/>
      <x:c r="B39" s="23"/>
      <x:c r="C39" s="23"/>
      <x:c r="D39" s="22"/>
      <x:c r="E39" s="25"/>
      <x:c r="F39" s="23"/>
      <x:c r="G39" s="20" t="str">
        <x:f>IFERROR(IF(COUNTA(A39:F39)=0,"",IF(OR(TRIM(A39)="",TRIM(B39)="",TRIM(F39)=""),"Confira campos",IF(OR(A39&lt;&gt;TRIM(A39),B39&lt;&gt;TRIM(B39)),"Confira espaços",IF(AND(C39&lt;&gt;"Ações",C39&lt;&gt;"Fundos",C39&lt;&gt;"Renda fixa",C39&lt;&gt;"Caixa",C39&lt;&gt;"Outros"),"Confira tipo",IF(OR(COUNT(E39)&lt;&gt;1,E39&lt;0),"Confira valores",IF(OR(IFERROR(OR(NOT(ISNUMBER(D39)),D39&lt;DATE(1900,1,1),D39&gt;TODAY(),MOD(D39,1)&lt;&gt;0),TRUE),D39&lt;&gt;Resumo!$C$5),"Confira a data",IF(SUMPRODUCT(--($A$6:$A$105=A39),--($B$6:$B$105=B39))&gt;1,"Confira duplicidade","Preenchido"))))))),"Confira campos")</x:f>
      </x:c>
    </x:row>
    <x:row r="40" ht="26" customHeight="1">
      <x:c r="A40" s="23"/>
      <x:c r="B40" s="23"/>
      <x:c r="C40" s="23"/>
      <x:c r="D40" s="22"/>
      <x:c r="E40" s="25"/>
      <x:c r="F40" s="23"/>
      <x:c r="G40" s="20" t="str">
        <x:f>IFERROR(IF(COUNTA(A40:F40)=0,"",IF(OR(TRIM(A40)="",TRIM(B40)="",TRIM(F40)=""),"Confira campos",IF(OR(A40&lt;&gt;TRIM(A40),B40&lt;&gt;TRIM(B40)),"Confira espaços",IF(AND(C40&lt;&gt;"Ações",C40&lt;&gt;"Fundos",C40&lt;&gt;"Renda fixa",C40&lt;&gt;"Caixa",C40&lt;&gt;"Outros"),"Confira tipo",IF(OR(COUNT(E40)&lt;&gt;1,E40&lt;0),"Confira valores",IF(OR(IFERROR(OR(NOT(ISNUMBER(D40)),D40&lt;DATE(1900,1,1),D40&gt;TODAY(),MOD(D40,1)&lt;&gt;0),TRUE),D40&lt;&gt;Resumo!$C$5),"Confira a data",IF(SUMPRODUCT(--($A$6:$A$105=A40),--($B$6:$B$105=B40))&gt;1,"Confira duplicidade","Preenchido"))))))),"Confira campos")</x:f>
      </x:c>
    </x:row>
    <x:row r="41" ht="26" customHeight="1">
      <x:c r="A41" s="23"/>
      <x:c r="B41" s="23"/>
      <x:c r="C41" s="23"/>
      <x:c r="D41" s="22"/>
      <x:c r="E41" s="25"/>
      <x:c r="F41" s="23"/>
      <x:c r="G41" s="20" t="str">
        <x:f>IFERROR(IF(COUNTA(A41:F41)=0,"",IF(OR(TRIM(A41)="",TRIM(B41)="",TRIM(F41)=""),"Confira campos",IF(OR(A41&lt;&gt;TRIM(A41),B41&lt;&gt;TRIM(B41)),"Confira espaços",IF(AND(C41&lt;&gt;"Ações",C41&lt;&gt;"Fundos",C41&lt;&gt;"Renda fixa",C41&lt;&gt;"Caixa",C41&lt;&gt;"Outros"),"Confira tipo",IF(OR(COUNT(E41)&lt;&gt;1,E41&lt;0),"Confira valores",IF(OR(IFERROR(OR(NOT(ISNUMBER(D41)),D41&lt;DATE(1900,1,1),D41&gt;TODAY(),MOD(D41,1)&lt;&gt;0),TRUE),D41&lt;&gt;Resumo!$C$5),"Confira a data",IF(SUMPRODUCT(--($A$6:$A$105=A41),--($B$6:$B$105=B41))&gt;1,"Confira duplicidade","Preenchido"))))))),"Confira campos")</x:f>
      </x:c>
    </x:row>
    <x:row r="42" ht="26" customHeight="1">
      <x:c r="A42" s="23"/>
      <x:c r="B42" s="23"/>
      <x:c r="C42" s="23"/>
      <x:c r="D42" s="22"/>
      <x:c r="E42" s="25"/>
      <x:c r="F42" s="23"/>
      <x:c r="G42" s="20" t="str">
        <x:f>IFERROR(IF(COUNTA(A42:F42)=0,"",IF(OR(TRIM(A42)="",TRIM(B42)="",TRIM(F42)=""),"Confira campos",IF(OR(A42&lt;&gt;TRIM(A42),B42&lt;&gt;TRIM(B42)),"Confira espaços",IF(AND(C42&lt;&gt;"Ações",C42&lt;&gt;"Fundos",C42&lt;&gt;"Renda fixa",C42&lt;&gt;"Caixa",C42&lt;&gt;"Outros"),"Confira tipo",IF(OR(COUNT(E42)&lt;&gt;1,E42&lt;0),"Confira valores",IF(OR(IFERROR(OR(NOT(ISNUMBER(D42)),D42&lt;DATE(1900,1,1),D42&gt;TODAY(),MOD(D42,1)&lt;&gt;0),TRUE),D42&lt;&gt;Resumo!$C$5),"Confira a data",IF(SUMPRODUCT(--($A$6:$A$105=A42),--($B$6:$B$105=B42))&gt;1,"Confira duplicidade","Preenchido"))))))),"Confira campos")</x:f>
      </x:c>
    </x:row>
    <x:row r="43" ht="26" customHeight="1">
      <x:c r="A43" s="23"/>
      <x:c r="B43" s="23"/>
      <x:c r="C43" s="23"/>
      <x:c r="D43" s="22"/>
      <x:c r="E43" s="25"/>
      <x:c r="F43" s="23"/>
      <x:c r="G43" s="20" t="str">
        <x:f>IFERROR(IF(COUNTA(A43:F43)=0,"",IF(OR(TRIM(A43)="",TRIM(B43)="",TRIM(F43)=""),"Confira campos",IF(OR(A43&lt;&gt;TRIM(A43),B43&lt;&gt;TRIM(B43)),"Confira espaços",IF(AND(C43&lt;&gt;"Ações",C43&lt;&gt;"Fundos",C43&lt;&gt;"Renda fixa",C43&lt;&gt;"Caixa",C43&lt;&gt;"Outros"),"Confira tipo",IF(OR(COUNT(E43)&lt;&gt;1,E43&lt;0),"Confira valores",IF(OR(IFERROR(OR(NOT(ISNUMBER(D43)),D43&lt;DATE(1900,1,1),D43&gt;TODAY(),MOD(D43,1)&lt;&gt;0),TRUE),D43&lt;&gt;Resumo!$C$5),"Confira a data",IF(SUMPRODUCT(--($A$6:$A$105=A43),--($B$6:$B$105=B43))&gt;1,"Confira duplicidade","Preenchido"))))))),"Confira campos")</x:f>
      </x:c>
    </x:row>
    <x:row r="44" ht="26" customHeight="1">
      <x:c r="A44" s="23"/>
      <x:c r="B44" s="23"/>
      <x:c r="C44" s="23"/>
      <x:c r="D44" s="22"/>
      <x:c r="E44" s="25"/>
      <x:c r="F44" s="23"/>
      <x:c r="G44" s="20" t="str">
        <x:f>IFERROR(IF(COUNTA(A44:F44)=0,"",IF(OR(TRIM(A44)="",TRIM(B44)="",TRIM(F44)=""),"Confira campos",IF(OR(A44&lt;&gt;TRIM(A44),B44&lt;&gt;TRIM(B44)),"Confira espaços",IF(AND(C44&lt;&gt;"Ações",C44&lt;&gt;"Fundos",C44&lt;&gt;"Renda fixa",C44&lt;&gt;"Caixa",C44&lt;&gt;"Outros"),"Confira tipo",IF(OR(COUNT(E44)&lt;&gt;1,E44&lt;0),"Confira valores",IF(OR(IFERROR(OR(NOT(ISNUMBER(D44)),D44&lt;DATE(1900,1,1),D44&gt;TODAY(),MOD(D44,1)&lt;&gt;0),TRUE),D44&lt;&gt;Resumo!$C$5),"Confira a data",IF(SUMPRODUCT(--($A$6:$A$105=A44),--($B$6:$B$105=B44))&gt;1,"Confira duplicidade","Preenchido"))))))),"Confira campos")</x:f>
      </x:c>
    </x:row>
    <x:row r="45" ht="26" customHeight="1">
      <x:c r="A45" s="23"/>
      <x:c r="B45" s="23"/>
      <x:c r="C45" s="23"/>
      <x:c r="D45" s="22"/>
      <x:c r="E45" s="25"/>
      <x:c r="F45" s="23"/>
      <x:c r="G45" s="20" t="str">
        <x:f>IFERROR(IF(COUNTA(A45:F45)=0,"",IF(OR(TRIM(A45)="",TRIM(B45)="",TRIM(F45)=""),"Confira campos",IF(OR(A45&lt;&gt;TRIM(A45),B45&lt;&gt;TRIM(B45)),"Confira espaços",IF(AND(C45&lt;&gt;"Ações",C45&lt;&gt;"Fundos",C45&lt;&gt;"Renda fixa",C45&lt;&gt;"Caixa",C45&lt;&gt;"Outros"),"Confira tipo",IF(OR(COUNT(E45)&lt;&gt;1,E45&lt;0),"Confira valores",IF(OR(IFERROR(OR(NOT(ISNUMBER(D45)),D45&lt;DATE(1900,1,1),D45&gt;TODAY(),MOD(D45,1)&lt;&gt;0),TRUE),D45&lt;&gt;Resumo!$C$5),"Confira a data",IF(SUMPRODUCT(--($A$6:$A$105=A45),--($B$6:$B$105=B45))&gt;1,"Confira duplicidade","Preenchido"))))))),"Confira campos")</x:f>
      </x:c>
    </x:row>
    <x:row r="46" ht="26" customHeight="1">
      <x:c r="A46" s="23"/>
      <x:c r="B46" s="23"/>
      <x:c r="C46" s="23"/>
      <x:c r="D46" s="22"/>
      <x:c r="E46" s="25"/>
      <x:c r="F46" s="23"/>
      <x:c r="G46" s="20" t="str">
        <x:f>IFERROR(IF(COUNTA(A46:F46)=0,"",IF(OR(TRIM(A46)="",TRIM(B46)="",TRIM(F46)=""),"Confira campos",IF(OR(A46&lt;&gt;TRIM(A46),B46&lt;&gt;TRIM(B46)),"Confira espaços",IF(AND(C46&lt;&gt;"Ações",C46&lt;&gt;"Fundos",C46&lt;&gt;"Renda fixa",C46&lt;&gt;"Caixa",C46&lt;&gt;"Outros"),"Confira tipo",IF(OR(COUNT(E46)&lt;&gt;1,E46&lt;0),"Confira valores",IF(OR(IFERROR(OR(NOT(ISNUMBER(D46)),D46&lt;DATE(1900,1,1),D46&gt;TODAY(),MOD(D46,1)&lt;&gt;0),TRUE),D46&lt;&gt;Resumo!$C$5),"Confira a data",IF(SUMPRODUCT(--($A$6:$A$105=A46),--($B$6:$B$105=B46))&gt;1,"Confira duplicidade","Preenchido"))))))),"Confira campos")</x:f>
      </x:c>
    </x:row>
    <x:row r="47" ht="26" customHeight="1">
      <x:c r="A47" s="23"/>
      <x:c r="B47" s="23"/>
      <x:c r="C47" s="23"/>
      <x:c r="D47" s="22"/>
      <x:c r="E47" s="25"/>
      <x:c r="F47" s="23"/>
      <x:c r="G47" s="20" t="str">
        <x:f>IFERROR(IF(COUNTA(A47:F47)=0,"",IF(OR(TRIM(A47)="",TRIM(B47)="",TRIM(F47)=""),"Confira campos",IF(OR(A47&lt;&gt;TRIM(A47),B47&lt;&gt;TRIM(B47)),"Confira espaços",IF(AND(C47&lt;&gt;"Ações",C47&lt;&gt;"Fundos",C47&lt;&gt;"Renda fixa",C47&lt;&gt;"Caixa",C47&lt;&gt;"Outros"),"Confira tipo",IF(OR(COUNT(E47)&lt;&gt;1,E47&lt;0),"Confira valores",IF(OR(IFERROR(OR(NOT(ISNUMBER(D47)),D47&lt;DATE(1900,1,1),D47&gt;TODAY(),MOD(D47,1)&lt;&gt;0),TRUE),D47&lt;&gt;Resumo!$C$5),"Confira a data",IF(SUMPRODUCT(--($A$6:$A$105=A47),--($B$6:$B$105=B47))&gt;1,"Confira duplicidade","Preenchido"))))))),"Confira campos")</x:f>
      </x:c>
    </x:row>
    <x:row r="48" ht="26" customHeight="1">
      <x:c r="A48" s="23"/>
      <x:c r="B48" s="23"/>
      <x:c r="C48" s="23"/>
      <x:c r="D48" s="22"/>
      <x:c r="E48" s="25"/>
      <x:c r="F48" s="23"/>
      <x:c r="G48" s="20" t="str">
        <x:f>IFERROR(IF(COUNTA(A48:F48)=0,"",IF(OR(TRIM(A48)="",TRIM(B48)="",TRIM(F48)=""),"Confira campos",IF(OR(A48&lt;&gt;TRIM(A48),B48&lt;&gt;TRIM(B48)),"Confira espaços",IF(AND(C48&lt;&gt;"Ações",C48&lt;&gt;"Fundos",C48&lt;&gt;"Renda fixa",C48&lt;&gt;"Caixa",C48&lt;&gt;"Outros"),"Confira tipo",IF(OR(COUNT(E48)&lt;&gt;1,E48&lt;0),"Confira valores",IF(OR(IFERROR(OR(NOT(ISNUMBER(D48)),D48&lt;DATE(1900,1,1),D48&gt;TODAY(),MOD(D48,1)&lt;&gt;0),TRUE),D48&lt;&gt;Resumo!$C$5),"Confira a data",IF(SUMPRODUCT(--($A$6:$A$105=A48),--($B$6:$B$105=B48))&gt;1,"Confira duplicidade","Preenchido"))))))),"Confira campos")</x:f>
      </x:c>
    </x:row>
    <x:row r="49" ht="26" customHeight="1">
      <x:c r="A49" s="23"/>
      <x:c r="B49" s="23"/>
      <x:c r="C49" s="23"/>
      <x:c r="D49" s="22"/>
      <x:c r="E49" s="25"/>
      <x:c r="F49" s="23"/>
      <x:c r="G49" s="20" t="str">
        <x:f>IFERROR(IF(COUNTA(A49:F49)=0,"",IF(OR(TRIM(A49)="",TRIM(B49)="",TRIM(F49)=""),"Confira campos",IF(OR(A49&lt;&gt;TRIM(A49),B49&lt;&gt;TRIM(B49)),"Confira espaços",IF(AND(C49&lt;&gt;"Ações",C49&lt;&gt;"Fundos",C49&lt;&gt;"Renda fixa",C49&lt;&gt;"Caixa",C49&lt;&gt;"Outros"),"Confira tipo",IF(OR(COUNT(E49)&lt;&gt;1,E49&lt;0),"Confira valores",IF(OR(IFERROR(OR(NOT(ISNUMBER(D49)),D49&lt;DATE(1900,1,1),D49&gt;TODAY(),MOD(D49,1)&lt;&gt;0),TRUE),D49&lt;&gt;Resumo!$C$5),"Confira a data",IF(SUMPRODUCT(--($A$6:$A$105=A49),--($B$6:$B$105=B49))&gt;1,"Confira duplicidade","Preenchido"))))))),"Confira campos")</x:f>
      </x:c>
    </x:row>
    <x:row r="50" ht="26" customHeight="1">
      <x:c r="A50" s="23"/>
      <x:c r="B50" s="23"/>
      <x:c r="C50" s="23"/>
      <x:c r="D50" s="22"/>
      <x:c r="E50" s="25"/>
      <x:c r="F50" s="23"/>
      <x:c r="G50" s="20" t="str">
        <x:f>IFERROR(IF(COUNTA(A50:F50)=0,"",IF(OR(TRIM(A50)="",TRIM(B50)="",TRIM(F50)=""),"Confira campos",IF(OR(A50&lt;&gt;TRIM(A50),B50&lt;&gt;TRIM(B50)),"Confira espaços",IF(AND(C50&lt;&gt;"Ações",C50&lt;&gt;"Fundos",C50&lt;&gt;"Renda fixa",C50&lt;&gt;"Caixa",C50&lt;&gt;"Outros"),"Confira tipo",IF(OR(COUNT(E50)&lt;&gt;1,E50&lt;0),"Confira valores",IF(OR(IFERROR(OR(NOT(ISNUMBER(D50)),D50&lt;DATE(1900,1,1),D50&gt;TODAY(),MOD(D50,1)&lt;&gt;0),TRUE),D50&lt;&gt;Resumo!$C$5),"Confira a data",IF(SUMPRODUCT(--($A$6:$A$105=A50),--($B$6:$B$105=B50))&gt;1,"Confira duplicidade","Preenchido"))))))),"Confira campos")</x:f>
      </x:c>
    </x:row>
    <x:row r="51" ht="26" customHeight="1">
      <x:c r="A51" s="23"/>
      <x:c r="B51" s="23"/>
      <x:c r="C51" s="23"/>
      <x:c r="D51" s="22"/>
      <x:c r="E51" s="25"/>
      <x:c r="F51" s="23"/>
      <x:c r="G51" s="20" t="str">
        <x:f>IFERROR(IF(COUNTA(A51:F51)=0,"",IF(OR(TRIM(A51)="",TRIM(B51)="",TRIM(F51)=""),"Confira campos",IF(OR(A51&lt;&gt;TRIM(A51),B51&lt;&gt;TRIM(B51)),"Confira espaços",IF(AND(C51&lt;&gt;"Ações",C51&lt;&gt;"Fundos",C51&lt;&gt;"Renda fixa",C51&lt;&gt;"Caixa",C51&lt;&gt;"Outros"),"Confira tipo",IF(OR(COUNT(E51)&lt;&gt;1,E51&lt;0),"Confira valores",IF(OR(IFERROR(OR(NOT(ISNUMBER(D51)),D51&lt;DATE(1900,1,1),D51&gt;TODAY(),MOD(D51,1)&lt;&gt;0),TRUE),D51&lt;&gt;Resumo!$C$5),"Confira a data",IF(SUMPRODUCT(--($A$6:$A$105=A51),--($B$6:$B$105=B51))&gt;1,"Confira duplicidade","Preenchido"))))))),"Confira campos")</x:f>
      </x:c>
    </x:row>
    <x:row r="52" ht="26" customHeight="1">
      <x:c r="A52" s="23"/>
      <x:c r="B52" s="23"/>
      <x:c r="C52" s="23"/>
      <x:c r="D52" s="22"/>
      <x:c r="E52" s="25"/>
      <x:c r="F52" s="23"/>
      <x:c r="G52" s="20" t="str">
        <x:f>IFERROR(IF(COUNTA(A52:F52)=0,"",IF(OR(TRIM(A52)="",TRIM(B52)="",TRIM(F52)=""),"Confira campos",IF(OR(A52&lt;&gt;TRIM(A52),B52&lt;&gt;TRIM(B52)),"Confira espaços",IF(AND(C52&lt;&gt;"Ações",C52&lt;&gt;"Fundos",C52&lt;&gt;"Renda fixa",C52&lt;&gt;"Caixa",C52&lt;&gt;"Outros"),"Confira tipo",IF(OR(COUNT(E52)&lt;&gt;1,E52&lt;0),"Confira valores",IF(OR(IFERROR(OR(NOT(ISNUMBER(D52)),D52&lt;DATE(1900,1,1),D52&gt;TODAY(),MOD(D52,1)&lt;&gt;0),TRUE),D52&lt;&gt;Resumo!$C$5),"Confira a data",IF(SUMPRODUCT(--($A$6:$A$105=A52),--($B$6:$B$105=B52))&gt;1,"Confira duplicidade","Preenchido"))))))),"Confira campos")</x:f>
      </x:c>
    </x:row>
    <x:row r="53" ht="26" customHeight="1">
      <x:c r="A53" s="23"/>
      <x:c r="B53" s="23"/>
      <x:c r="C53" s="23"/>
      <x:c r="D53" s="22"/>
      <x:c r="E53" s="25"/>
      <x:c r="F53" s="23"/>
      <x:c r="G53" s="20" t="str">
        <x:f>IFERROR(IF(COUNTA(A53:F53)=0,"",IF(OR(TRIM(A53)="",TRIM(B53)="",TRIM(F53)=""),"Confira campos",IF(OR(A53&lt;&gt;TRIM(A53),B53&lt;&gt;TRIM(B53)),"Confira espaços",IF(AND(C53&lt;&gt;"Ações",C53&lt;&gt;"Fundos",C53&lt;&gt;"Renda fixa",C53&lt;&gt;"Caixa",C53&lt;&gt;"Outros"),"Confira tipo",IF(OR(COUNT(E53)&lt;&gt;1,E53&lt;0),"Confira valores",IF(OR(IFERROR(OR(NOT(ISNUMBER(D53)),D53&lt;DATE(1900,1,1),D53&gt;TODAY(),MOD(D53,1)&lt;&gt;0),TRUE),D53&lt;&gt;Resumo!$C$5),"Confira a data",IF(SUMPRODUCT(--($A$6:$A$105=A53),--($B$6:$B$105=B53))&gt;1,"Confira duplicidade","Preenchido"))))))),"Confira campos")</x:f>
      </x:c>
    </x:row>
    <x:row r="54" ht="26" customHeight="1">
      <x:c r="A54" s="23"/>
      <x:c r="B54" s="23"/>
      <x:c r="C54" s="23"/>
      <x:c r="D54" s="22"/>
      <x:c r="E54" s="25"/>
      <x:c r="F54" s="23"/>
      <x:c r="G54" s="20" t="str">
        <x:f>IFERROR(IF(COUNTA(A54:F54)=0,"",IF(OR(TRIM(A54)="",TRIM(B54)="",TRIM(F54)=""),"Confira campos",IF(OR(A54&lt;&gt;TRIM(A54),B54&lt;&gt;TRIM(B54)),"Confira espaços",IF(AND(C54&lt;&gt;"Ações",C54&lt;&gt;"Fundos",C54&lt;&gt;"Renda fixa",C54&lt;&gt;"Caixa",C54&lt;&gt;"Outros"),"Confira tipo",IF(OR(COUNT(E54)&lt;&gt;1,E54&lt;0),"Confira valores",IF(OR(IFERROR(OR(NOT(ISNUMBER(D54)),D54&lt;DATE(1900,1,1),D54&gt;TODAY(),MOD(D54,1)&lt;&gt;0),TRUE),D54&lt;&gt;Resumo!$C$5),"Confira a data",IF(SUMPRODUCT(--($A$6:$A$105=A54),--($B$6:$B$105=B54))&gt;1,"Confira duplicidade","Preenchido"))))))),"Confira campos")</x:f>
      </x:c>
    </x:row>
    <x:row r="55" ht="26" customHeight="1">
      <x:c r="A55" s="23"/>
      <x:c r="B55" s="23"/>
      <x:c r="C55" s="23"/>
      <x:c r="D55" s="22"/>
      <x:c r="E55" s="25"/>
      <x:c r="F55" s="23"/>
      <x:c r="G55" s="20" t="str">
        <x:f>IFERROR(IF(COUNTA(A55:F55)=0,"",IF(OR(TRIM(A55)="",TRIM(B55)="",TRIM(F55)=""),"Confira campos",IF(OR(A55&lt;&gt;TRIM(A55),B55&lt;&gt;TRIM(B55)),"Confira espaços",IF(AND(C55&lt;&gt;"Ações",C55&lt;&gt;"Fundos",C55&lt;&gt;"Renda fixa",C55&lt;&gt;"Caixa",C55&lt;&gt;"Outros"),"Confira tipo",IF(OR(COUNT(E55)&lt;&gt;1,E55&lt;0),"Confira valores",IF(OR(IFERROR(OR(NOT(ISNUMBER(D55)),D55&lt;DATE(1900,1,1),D55&gt;TODAY(),MOD(D55,1)&lt;&gt;0),TRUE),D55&lt;&gt;Resumo!$C$5),"Confira a data",IF(SUMPRODUCT(--($A$6:$A$105=A55),--($B$6:$B$105=B55))&gt;1,"Confira duplicidade","Preenchido"))))))),"Confira campos")</x:f>
      </x:c>
    </x:row>
    <x:row r="56" ht="26" customHeight="1">
      <x:c r="A56" s="23"/>
      <x:c r="B56" s="23"/>
      <x:c r="C56" s="23"/>
      <x:c r="D56" s="22"/>
      <x:c r="E56" s="25"/>
      <x:c r="F56" s="23"/>
      <x:c r="G56" s="20" t="str">
        <x:f>IFERROR(IF(COUNTA(A56:F56)=0,"",IF(OR(TRIM(A56)="",TRIM(B56)="",TRIM(F56)=""),"Confira campos",IF(OR(A56&lt;&gt;TRIM(A56),B56&lt;&gt;TRIM(B56)),"Confira espaços",IF(AND(C56&lt;&gt;"Ações",C56&lt;&gt;"Fundos",C56&lt;&gt;"Renda fixa",C56&lt;&gt;"Caixa",C56&lt;&gt;"Outros"),"Confira tipo",IF(OR(COUNT(E56)&lt;&gt;1,E56&lt;0),"Confira valores",IF(OR(IFERROR(OR(NOT(ISNUMBER(D56)),D56&lt;DATE(1900,1,1),D56&gt;TODAY(),MOD(D56,1)&lt;&gt;0),TRUE),D56&lt;&gt;Resumo!$C$5),"Confira a data",IF(SUMPRODUCT(--($A$6:$A$105=A56),--($B$6:$B$105=B56))&gt;1,"Confira duplicidade","Preenchido"))))))),"Confira campos")</x:f>
      </x:c>
    </x:row>
    <x:row r="57" ht="26" customHeight="1">
      <x:c r="A57" s="23"/>
      <x:c r="B57" s="23"/>
      <x:c r="C57" s="23"/>
      <x:c r="D57" s="22"/>
      <x:c r="E57" s="25"/>
      <x:c r="F57" s="23"/>
      <x:c r="G57" s="20" t="str">
        <x:f>IFERROR(IF(COUNTA(A57:F57)=0,"",IF(OR(TRIM(A57)="",TRIM(B57)="",TRIM(F57)=""),"Confira campos",IF(OR(A57&lt;&gt;TRIM(A57),B57&lt;&gt;TRIM(B57)),"Confira espaços",IF(AND(C57&lt;&gt;"Ações",C57&lt;&gt;"Fundos",C57&lt;&gt;"Renda fixa",C57&lt;&gt;"Caixa",C57&lt;&gt;"Outros"),"Confira tipo",IF(OR(COUNT(E57)&lt;&gt;1,E57&lt;0),"Confira valores",IF(OR(IFERROR(OR(NOT(ISNUMBER(D57)),D57&lt;DATE(1900,1,1),D57&gt;TODAY(),MOD(D57,1)&lt;&gt;0),TRUE),D57&lt;&gt;Resumo!$C$5),"Confira a data",IF(SUMPRODUCT(--($A$6:$A$105=A57),--($B$6:$B$105=B57))&gt;1,"Confira duplicidade","Preenchido"))))))),"Confira campos")</x:f>
      </x:c>
    </x:row>
    <x:row r="58" ht="26" customHeight="1">
      <x:c r="A58" s="23"/>
      <x:c r="B58" s="23"/>
      <x:c r="C58" s="23"/>
      <x:c r="D58" s="22"/>
      <x:c r="E58" s="25"/>
      <x:c r="F58" s="23"/>
      <x:c r="G58" s="20" t="str">
        <x:f>IFERROR(IF(COUNTA(A58:F58)=0,"",IF(OR(TRIM(A58)="",TRIM(B58)="",TRIM(F58)=""),"Confira campos",IF(OR(A58&lt;&gt;TRIM(A58),B58&lt;&gt;TRIM(B58)),"Confira espaços",IF(AND(C58&lt;&gt;"Ações",C58&lt;&gt;"Fundos",C58&lt;&gt;"Renda fixa",C58&lt;&gt;"Caixa",C58&lt;&gt;"Outros"),"Confira tipo",IF(OR(COUNT(E58)&lt;&gt;1,E58&lt;0),"Confira valores",IF(OR(IFERROR(OR(NOT(ISNUMBER(D58)),D58&lt;DATE(1900,1,1),D58&gt;TODAY(),MOD(D58,1)&lt;&gt;0),TRUE),D58&lt;&gt;Resumo!$C$5),"Confira a data",IF(SUMPRODUCT(--($A$6:$A$105=A58),--($B$6:$B$105=B58))&gt;1,"Confira duplicidade","Preenchido"))))))),"Confira campos")</x:f>
      </x:c>
    </x:row>
    <x:row r="59" ht="26" customHeight="1">
      <x:c r="A59" s="23"/>
      <x:c r="B59" s="23"/>
      <x:c r="C59" s="23"/>
      <x:c r="D59" s="22"/>
      <x:c r="E59" s="25"/>
      <x:c r="F59" s="23"/>
      <x:c r="G59" s="20" t="str">
        <x:f>IFERROR(IF(COUNTA(A59:F59)=0,"",IF(OR(TRIM(A59)="",TRIM(B59)="",TRIM(F59)=""),"Confira campos",IF(OR(A59&lt;&gt;TRIM(A59),B59&lt;&gt;TRIM(B59)),"Confira espaços",IF(AND(C59&lt;&gt;"Ações",C59&lt;&gt;"Fundos",C59&lt;&gt;"Renda fixa",C59&lt;&gt;"Caixa",C59&lt;&gt;"Outros"),"Confira tipo",IF(OR(COUNT(E59)&lt;&gt;1,E59&lt;0),"Confira valores",IF(OR(IFERROR(OR(NOT(ISNUMBER(D59)),D59&lt;DATE(1900,1,1),D59&gt;TODAY(),MOD(D59,1)&lt;&gt;0),TRUE),D59&lt;&gt;Resumo!$C$5),"Confira a data",IF(SUMPRODUCT(--($A$6:$A$105=A59),--($B$6:$B$105=B59))&gt;1,"Confira duplicidade","Preenchido"))))))),"Confira campos")</x:f>
      </x:c>
    </x:row>
    <x:row r="60" ht="26" customHeight="1">
      <x:c r="A60" s="23"/>
      <x:c r="B60" s="23"/>
      <x:c r="C60" s="23"/>
      <x:c r="D60" s="22"/>
      <x:c r="E60" s="25"/>
      <x:c r="F60" s="23"/>
      <x:c r="G60" s="20" t="str">
        <x:f>IFERROR(IF(COUNTA(A60:F60)=0,"",IF(OR(TRIM(A60)="",TRIM(B60)="",TRIM(F60)=""),"Confira campos",IF(OR(A60&lt;&gt;TRIM(A60),B60&lt;&gt;TRIM(B60)),"Confira espaços",IF(AND(C60&lt;&gt;"Ações",C60&lt;&gt;"Fundos",C60&lt;&gt;"Renda fixa",C60&lt;&gt;"Caixa",C60&lt;&gt;"Outros"),"Confira tipo",IF(OR(COUNT(E60)&lt;&gt;1,E60&lt;0),"Confira valores",IF(OR(IFERROR(OR(NOT(ISNUMBER(D60)),D60&lt;DATE(1900,1,1),D60&gt;TODAY(),MOD(D60,1)&lt;&gt;0),TRUE),D60&lt;&gt;Resumo!$C$5),"Confira a data",IF(SUMPRODUCT(--($A$6:$A$105=A60),--($B$6:$B$105=B60))&gt;1,"Confira duplicidade","Preenchido"))))))),"Confira campos")</x:f>
      </x:c>
    </x:row>
    <x:row r="61" ht="26" customHeight="1">
      <x:c r="A61" s="23"/>
      <x:c r="B61" s="23"/>
      <x:c r="C61" s="23"/>
      <x:c r="D61" s="22"/>
      <x:c r="E61" s="25"/>
      <x:c r="F61" s="23"/>
      <x:c r="G61" s="20" t="str">
        <x:f>IFERROR(IF(COUNTA(A61:F61)=0,"",IF(OR(TRIM(A61)="",TRIM(B61)="",TRIM(F61)=""),"Confira campos",IF(OR(A61&lt;&gt;TRIM(A61),B61&lt;&gt;TRIM(B61)),"Confira espaços",IF(AND(C61&lt;&gt;"Ações",C61&lt;&gt;"Fundos",C61&lt;&gt;"Renda fixa",C61&lt;&gt;"Caixa",C61&lt;&gt;"Outros"),"Confira tipo",IF(OR(COUNT(E61)&lt;&gt;1,E61&lt;0),"Confira valores",IF(OR(IFERROR(OR(NOT(ISNUMBER(D61)),D61&lt;DATE(1900,1,1),D61&gt;TODAY(),MOD(D61,1)&lt;&gt;0),TRUE),D61&lt;&gt;Resumo!$C$5),"Confira a data",IF(SUMPRODUCT(--($A$6:$A$105=A61),--($B$6:$B$105=B61))&gt;1,"Confira duplicidade","Preenchido"))))))),"Confira campos")</x:f>
      </x:c>
    </x:row>
    <x:row r="62" ht="26" customHeight="1">
      <x:c r="A62" s="23"/>
      <x:c r="B62" s="23"/>
      <x:c r="C62" s="23"/>
      <x:c r="D62" s="22"/>
      <x:c r="E62" s="25"/>
      <x:c r="F62" s="23"/>
      <x:c r="G62" s="20" t="str">
        <x:f>IFERROR(IF(COUNTA(A62:F62)=0,"",IF(OR(TRIM(A62)="",TRIM(B62)="",TRIM(F62)=""),"Confira campos",IF(OR(A62&lt;&gt;TRIM(A62),B62&lt;&gt;TRIM(B62)),"Confira espaços",IF(AND(C62&lt;&gt;"Ações",C62&lt;&gt;"Fundos",C62&lt;&gt;"Renda fixa",C62&lt;&gt;"Caixa",C62&lt;&gt;"Outros"),"Confira tipo",IF(OR(COUNT(E62)&lt;&gt;1,E62&lt;0),"Confira valores",IF(OR(IFERROR(OR(NOT(ISNUMBER(D62)),D62&lt;DATE(1900,1,1),D62&gt;TODAY(),MOD(D62,1)&lt;&gt;0),TRUE),D62&lt;&gt;Resumo!$C$5),"Confira a data",IF(SUMPRODUCT(--($A$6:$A$105=A62),--($B$6:$B$105=B62))&gt;1,"Confira duplicidade","Preenchido"))))))),"Confira campos")</x:f>
      </x:c>
    </x:row>
    <x:row r="63" ht="26" customHeight="1">
      <x:c r="A63" s="23"/>
      <x:c r="B63" s="23"/>
      <x:c r="C63" s="23"/>
      <x:c r="D63" s="22"/>
      <x:c r="E63" s="25"/>
      <x:c r="F63" s="23"/>
      <x:c r="G63" s="20" t="str">
        <x:f>IFERROR(IF(COUNTA(A63:F63)=0,"",IF(OR(TRIM(A63)="",TRIM(B63)="",TRIM(F63)=""),"Confira campos",IF(OR(A63&lt;&gt;TRIM(A63),B63&lt;&gt;TRIM(B63)),"Confira espaços",IF(AND(C63&lt;&gt;"Ações",C63&lt;&gt;"Fundos",C63&lt;&gt;"Renda fixa",C63&lt;&gt;"Caixa",C63&lt;&gt;"Outros"),"Confira tipo",IF(OR(COUNT(E63)&lt;&gt;1,E63&lt;0),"Confira valores",IF(OR(IFERROR(OR(NOT(ISNUMBER(D63)),D63&lt;DATE(1900,1,1),D63&gt;TODAY(),MOD(D63,1)&lt;&gt;0),TRUE),D63&lt;&gt;Resumo!$C$5),"Confira a data",IF(SUMPRODUCT(--($A$6:$A$105=A63),--($B$6:$B$105=B63))&gt;1,"Confira duplicidade","Preenchido"))))))),"Confira campos")</x:f>
      </x:c>
    </x:row>
    <x:row r="64" ht="26" customHeight="1">
      <x:c r="A64" s="23"/>
      <x:c r="B64" s="23"/>
      <x:c r="C64" s="23"/>
      <x:c r="D64" s="22"/>
      <x:c r="E64" s="25"/>
      <x:c r="F64" s="23"/>
      <x:c r="G64" s="20" t="str">
        <x:f>IFERROR(IF(COUNTA(A64:F64)=0,"",IF(OR(TRIM(A64)="",TRIM(B64)="",TRIM(F64)=""),"Confira campos",IF(OR(A64&lt;&gt;TRIM(A64),B64&lt;&gt;TRIM(B64)),"Confira espaços",IF(AND(C64&lt;&gt;"Ações",C64&lt;&gt;"Fundos",C64&lt;&gt;"Renda fixa",C64&lt;&gt;"Caixa",C64&lt;&gt;"Outros"),"Confira tipo",IF(OR(COUNT(E64)&lt;&gt;1,E64&lt;0),"Confira valores",IF(OR(IFERROR(OR(NOT(ISNUMBER(D64)),D64&lt;DATE(1900,1,1),D64&gt;TODAY(),MOD(D64,1)&lt;&gt;0),TRUE),D64&lt;&gt;Resumo!$C$5),"Confira a data",IF(SUMPRODUCT(--($A$6:$A$105=A64),--($B$6:$B$105=B64))&gt;1,"Confira duplicidade","Preenchido"))))))),"Confira campos")</x:f>
      </x:c>
    </x:row>
    <x:row r="65" ht="26" customHeight="1">
      <x:c r="A65" s="23"/>
      <x:c r="B65" s="23"/>
      <x:c r="C65" s="23"/>
      <x:c r="D65" s="22"/>
      <x:c r="E65" s="25"/>
      <x:c r="F65" s="23"/>
      <x:c r="G65" s="20" t="str">
        <x:f>IFERROR(IF(COUNTA(A65:F65)=0,"",IF(OR(TRIM(A65)="",TRIM(B65)="",TRIM(F65)=""),"Confira campos",IF(OR(A65&lt;&gt;TRIM(A65),B65&lt;&gt;TRIM(B65)),"Confira espaços",IF(AND(C65&lt;&gt;"Ações",C65&lt;&gt;"Fundos",C65&lt;&gt;"Renda fixa",C65&lt;&gt;"Caixa",C65&lt;&gt;"Outros"),"Confira tipo",IF(OR(COUNT(E65)&lt;&gt;1,E65&lt;0),"Confira valores",IF(OR(IFERROR(OR(NOT(ISNUMBER(D65)),D65&lt;DATE(1900,1,1),D65&gt;TODAY(),MOD(D65,1)&lt;&gt;0),TRUE),D65&lt;&gt;Resumo!$C$5),"Confira a data",IF(SUMPRODUCT(--($A$6:$A$105=A65),--($B$6:$B$105=B65))&gt;1,"Confira duplicidade","Preenchido"))))))),"Confira campos")</x:f>
      </x:c>
    </x:row>
    <x:row r="66" ht="26" customHeight="1">
      <x:c r="A66" s="23"/>
      <x:c r="B66" s="23"/>
      <x:c r="C66" s="23"/>
      <x:c r="D66" s="22"/>
      <x:c r="E66" s="25"/>
      <x:c r="F66" s="23"/>
      <x:c r="G66" s="20" t="str">
        <x:f>IFERROR(IF(COUNTA(A66:F66)=0,"",IF(OR(TRIM(A66)="",TRIM(B66)="",TRIM(F66)=""),"Confira campos",IF(OR(A66&lt;&gt;TRIM(A66),B66&lt;&gt;TRIM(B66)),"Confira espaços",IF(AND(C66&lt;&gt;"Ações",C66&lt;&gt;"Fundos",C66&lt;&gt;"Renda fixa",C66&lt;&gt;"Caixa",C66&lt;&gt;"Outros"),"Confira tipo",IF(OR(COUNT(E66)&lt;&gt;1,E66&lt;0),"Confira valores",IF(OR(IFERROR(OR(NOT(ISNUMBER(D66)),D66&lt;DATE(1900,1,1),D66&gt;TODAY(),MOD(D66,1)&lt;&gt;0),TRUE),D66&lt;&gt;Resumo!$C$5),"Confira a data",IF(SUMPRODUCT(--($A$6:$A$105=A66),--($B$6:$B$105=B66))&gt;1,"Confira duplicidade","Preenchido"))))))),"Confira campos")</x:f>
      </x:c>
    </x:row>
    <x:row r="67" ht="26" customHeight="1">
      <x:c r="A67" s="23"/>
      <x:c r="B67" s="23"/>
      <x:c r="C67" s="23"/>
      <x:c r="D67" s="22"/>
      <x:c r="E67" s="25"/>
      <x:c r="F67" s="23"/>
      <x:c r="G67" s="20" t="str">
        <x:f>IFERROR(IF(COUNTA(A67:F67)=0,"",IF(OR(TRIM(A67)="",TRIM(B67)="",TRIM(F67)=""),"Confira campos",IF(OR(A67&lt;&gt;TRIM(A67),B67&lt;&gt;TRIM(B67)),"Confira espaços",IF(AND(C67&lt;&gt;"Ações",C67&lt;&gt;"Fundos",C67&lt;&gt;"Renda fixa",C67&lt;&gt;"Caixa",C67&lt;&gt;"Outros"),"Confira tipo",IF(OR(COUNT(E67)&lt;&gt;1,E67&lt;0),"Confira valores",IF(OR(IFERROR(OR(NOT(ISNUMBER(D67)),D67&lt;DATE(1900,1,1),D67&gt;TODAY(),MOD(D67,1)&lt;&gt;0),TRUE),D67&lt;&gt;Resumo!$C$5),"Confira a data",IF(SUMPRODUCT(--($A$6:$A$105=A67),--($B$6:$B$105=B67))&gt;1,"Confira duplicidade","Preenchido"))))))),"Confira campos")</x:f>
      </x:c>
    </x:row>
    <x:row r="68" ht="26" customHeight="1">
      <x:c r="A68" s="23"/>
      <x:c r="B68" s="23"/>
      <x:c r="C68" s="23"/>
      <x:c r="D68" s="22"/>
      <x:c r="E68" s="25"/>
      <x:c r="F68" s="23"/>
      <x:c r="G68" s="20" t="str">
        <x:f>IFERROR(IF(COUNTA(A68:F68)=0,"",IF(OR(TRIM(A68)="",TRIM(B68)="",TRIM(F68)=""),"Confira campos",IF(OR(A68&lt;&gt;TRIM(A68),B68&lt;&gt;TRIM(B68)),"Confira espaços",IF(AND(C68&lt;&gt;"Ações",C68&lt;&gt;"Fundos",C68&lt;&gt;"Renda fixa",C68&lt;&gt;"Caixa",C68&lt;&gt;"Outros"),"Confira tipo",IF(OR(COUNT(E68)&lt;&gt;1,E68&lt;0),"Confira valores",IF(OR(IFERROR(OR(NOT(ISNUMBER(D68)),D68&lt;DATE(1900,1,1),D68&gt;TODAY(),MOD(D68,1)&lt;&gt;0),TRUE),D68&lt;&gt;Resumo!$C$5),"Confira a data",IF(SUMPRODUCT(--($A$6:$A$105=A68),--($B$6:$B$105=B68))&gt;1,"Confira duplicidade","Preenchido"))))))),"Confira campos")</x:f>
      </x:c>
    </x:row>
    <x:row r="69" ht="26" customHeight="1">
      <x:c r="A69" s="23"/>
      <x:c r="B69" s="23"/>
      <x:c r="C69" s="23"/>
      <x:c r="D69" s="22"/>
      <x:c r="E69" s="25"/>
      <x:c r="F69" s="23"/>
      <x:c r="G69" s="20" t="str">
        <x:f>IFERROR(IF(COUNTA(A69:F69)=0,"",IF(OR(TRIM(A69)="",TRIM(B69)="",TRIM(F69)=""),"Confira campos",IF(OR(A69&lt;&gt;TRIM(A69),B69&lt;&gt;TRIM(B69)),"Confira espaços",IF(AND(C69&lt;&gt;"Ações",C69&lt;&gt;"Fundos",C69&lt;&gt;"Renda fixa",C69&lt;&gt;"Caixa",C69&lt;&gt;"Outros"),"Confira tipo",IF(OR(COUNT(E69)&lt;&gt;1,E69&lt;0),"Confira valores",IF(OR(IFERROR(OR(NOT(ISNUMBER(D69)),D69&lt;DATE(1900,1,1),D69&gt;TODAY(),MOD(D69,1)&lt;&gt;0),TRUE),D69&lt;&gt;Resumo!$C$5),"Confira a data",IF(SUMPRODUCT(--($A$6:$A$105=A69),--($B$6:$B$105=B69))&gt;1,"Confira duplicidade","Preenchido"))))))),"Confira campos")</x:f>
      </x:c>
    </x:row>
    <x:row r="70" ht="26" customHeight="1">
      <x:c r="A70" s="23"/>
      <x:c r="B70" s="23"/>
      <x:c r="C70" s="23"/>
      <x:c r="D70" s="22"/>
      <x:c r="E70" s="25"/>
      <x:c r="F70" s="23"/>
      <x:c r="G70" s="20" t="str">
        <x:f>IFERROR(IF(COUNTA(A70:F70)=0,"",IF(OR(TRIM(A70)="",TRIM(B70)="",TRIM(F70)=""),"Confira campos",IF(OR(A70&lt;&gt;TRIM(A70),B70&lt;&gt;TRIM(B70)),"Confira espaços",IF(AND(C70&lt;&gt;"Ações",C70&lt;&gt;"Fundos",C70&lt;&gt;"Renda fixa",C70&lt;&gt;"Caixa",C70&lt;&gt;"Outros"),"Confira tipo",IF(OR(COUNT(E70)&lt;&gt;1,E70&lt;0),"Confira valores",IF(OR(IFERROR(OR(NOT(ISNUMBER(D70)),D70&lt;DATE(1900,1,1),D70&gt;TODAY(),MOD(D70,1)&lt;&gt;0),TRUE),D70&lt;&gt;Resumo!$C$5),"Confira a data",IF(SUMPRODUCT(--($A$6:$A$105=A70),--($B$6:$B$105=B70))&gt;1,"Confira duplicidade","Preenchido"))))))),"Confira campos")</x:f>
      </x:c>
    </x:row>
    <x:row r="71" ht="26" customHeight="1">
      <x:c r="A71" s="23"/>
      <x:c r="B71" s="23"/>
      <x:c r="C71" s="23"/>
      <x:c r="D71" s="22"/>
      <x:c r="E71" s="25"/>
      <x:c r="F71" s="23"/>
      <x:c r="G71" s="20" t="str">
        <x:f>IFERROR(IF(COUNTA(A71:F71)=0,"",IF(OR(TRIM(A71)="",TRIM(B71)="",TRIM(F71)=""),"Confira campos",IF(OR(A71&lt;&gt;TRIM(A71),B71&lt;&gt;TRIM(B71)),"Confira espaços",IF(AND(C71&lt;&gt;"Ações",C71&lt;&gt;"Fundos",C71&lt;&gt;"Renda fixa",C71&lt;&gt;"Caixa",C71&lt;&gt;"Outros"),"Confira tipo",IF(OR(COUNT(E71)&lt;&gt;1,E71&lt;0),"Confira valores",IF(OR(IFERROR(OR(NOT(ISNUMBER(D71)),D71&lt;DATE(1900,1,1),D71&gt;TODAY(),MOD(D71,1)&lt;&gt;0),TRUE),D71&lt;&gt;Resumo!$C$5),"Confira a data",IF(SUMPRODUCT(--($A$6:$A$105=A71),--($B$6:$B$105=B71))&gt;1,"Confira duplicidade","Preenchido"))))))),"Confira campos")</x:f>
      </x:c>
    </x:row>
    <x:row r="72" ht="26" customHeight="1">
      <x:c r="A72" s="23"/>
      <x:c r="B72" s="23"/>
      <x:c r="C72" s="23"/>
      <x:c r="D72" s="22"/>
      <x:c r="E72" s="25"/>
      <x:c r="F72" s="23"/>
      <x:c r="G72" s="20" t="str">
        <x:f>IFERROR(IF(COUNTA(A72:F72)=0,"",IF(OR(TRIM(A72)="",TRIM(B72)="",TRIM(F72)=""),"Confira campos",IF(OR(A72&lt;&gt;TRIM(A72),B72&lt;&gt;TRIM(B72)),"Confira espaços",IF(AND(C72&lt;&gt;"Ações",C72&lt;&gt;"Fundos",C72&lt;&gt;"Renda fixa",C72&lt;&gt;"Caixa",C72&lt;&gt;"Outros"),"Confira tipo",IF(OR(COUNT(E72)&lt;&gt;1,E72&lt;0),"Confira valores",IF(OR(IFERROR(OR(NOT(ISNUMBER(D72)),D72&lt;DATE(1900,1,1),D72&gt;TODAY(),MOD(D72,1)&lt;&gt;0),TRUE),D72&lt;&gt;Resumo!$C$5),"Confira a data",IF(SUMPRODUCT(--($A$6:$A$105=A72),--($B$6:$B$105=B72))&gt;1,"Confira duplicidade","Preenchido"))))))),"Confira campos")</x:f>
      </x:c>
    </x:row>
    <x:row r="73" ht="26" customHeight="1">
      <x:c r="A73" s="23"/>
      <x:c r="B73" s="23"/>
      <x:c r="C73" s="23"/>
      <x:c r="D73" s="22"/>
      <x:c r="E73" s="25"/>
      <x:c r="F73" s="23"/>
      <x:c r="G73" s="20" t="str">
        <x:f>IFERROR(IF(COUNTA(A73:F73)=0,"",IF(OR(TRIM(A73)="",TRIM(B73)="",TRIM(F73)=""),"Confira campos",IF(OR(A73&lt;&gt;TRIM(A73),B73&lt;&gt;TRIM(B73)),"Confira espaços",IF(AND(C73&lt;&gt;"Ações",C73&lt;&gt;"Fundos",C73&lt;&gt;"Renda fixa",C73&lt;&gt;"Caixa",C73&lt;&gt;"Outros"),"Confira tipo",IF(OR(COUNT(E73)&lt;&gt;1,E73&lt;0),"Confira valores",IF(OR(IFERROR(OR(NOT(ISNUMBER(D73)),D73&lt;DATE(1900,1,1),D73&gt;TODAY(),MOD(D73,1)&lt;&gt;0),TRUE),D73&lt;&gt;Resumo!$C$5),"Confira a data",IF(SUMPRODUCT(--($A$6:$A$105=A73),--($B$6:$B$105=B73))&gt;1,"Confira duplicidade","Preenchido"))))))),"Confira campos")</x:f>
      </x:c>
    </x:row>
    <x:row r="74" ht="26" customHeight="1">
      <x:c r="A74" s="23"/>
      <x:c r="B74" s="23"/>
      <x:c r="C74" s="23"/>
      <x:c r="D74" s="22"/>
      <x:c r="E74" s="25"/>
      <x:c r="F74" s="23"/>
      <x:c r="G74" s="20" t="str">
        <x:f>IFERROR(IF(COUNTA(A74:F74)=0,"",IF(OR(TRIM(A74)="",TRIM(B74)="",TRIM(F74)=""),"Confira campos",IF(OR(A74&lt;&gt;TRIM(A74),B74&lt;&gt;TRIM(B74)),"Confira espaços",IF(AND(C74&lt;&gt;"Ações",C74&lt;&gt;"Fundos",C74&lt;&gt;"Renda fixa",C74&lt;&gt;"Caixa",C74&lt;&gt;"Outros"),"Confira tipo",IF(OR(COUNT(E74)&lt;&gt;1,E74&lt;0),"Confira valores",IF(OR(IFERROR(OR(NOT(ISNUMBER(D74)),D74&lt;DATE(1900,1,1),D74&gt;TODAY(),MOD(D74,1)&lt;&gt;0),TRUE),D74&lt;&gt;Resumo!$C$5),"Confira a data",IF(SUMPRODUCT(--($A$6:$A$105=A74),--($B$6:$B$105=B74))&gt;1,"Confira duplicidade","Preenchido"))))))),"Confira campos")</x:f>
      </x:c>
    </x:row>
    <x:row r="75" ht="26" customHeight="1">
      <x:c r="A75" s="23"/>
      <x:c r="B75" s="23"/>
      <x:c r="C75" s="23"/>
      <x:c r="D75" s="22"/>
      <x:c r="E75" s="25"/>
      <x:c r="F75" s="23"/>
      <x:c r="G75" s="20" t="str">
        <x:f>IFERROR(IF(COUNTA(A75:F75)=0,"",IF(OR(TRIM(A75)="",TRIM(B75)="",TRIM(F75)=""),"Confira campos",IF(OR(A75&lt;&gt;TRIM(A75),B75&lt;&gt;TRIM(B75)),"Confira espaços",IF(AND(C75&lt;&gt;"Ações",C75&lt;&gt;"Fundos",C75&lt;&gt;"Renda fixa",C75&lt;&gt;"Caixa",C75&lt;&gt;"Outros"),"Confira tipo",IF(OR(COUNT(E75)&lt;&gt;1,E75&lt;0),"Confira valores",IF(OR(IFERROR(OR(NOT(ISNUMBER(D75)),D75&lt;DATE(1900,1,1),D75&gt;TODAY(),MOD(D75,1)&lt;&gt;0),TRUE),D75&lt;&gt;Resumo!$C$5),"Confira a data",IF(SUMPRODUCT(--($A$6:$A$105=A75),--($B$6:$B$105=B75))&gt;1,"Confira duplicidade","Preenchido"))))))),"Confira campos")</x:f>
      </x:c>
    </x:row>
    <x:row r="76" ht="26" customHeight="1">
      <x:c r="A76" s="23"/>
      <x:c r="B76" s="23"/>
      <x:c r="C76" s="23"/>
      <x:c r="D76" s="22"/>
      <x:c r="E76" s="25"/>
      <x:c r="F76" s="23"/>
      <x:c r="G76" s="20" t="str">
        <x:f>IFERROR(IF(COUNTA(A76:F76)=0,"",IF(OR(TRIM(A76)="",TRIM(B76)="",TRIM(F76)=""),"Confira campos",IF(OR(A76&lt;&gt;TRIM(A76),B76&lt;&gt;TRIM(B76)),"Confira espaços",IF(AND(C76&lt;&gt;"Ações",C76&lt;&gt;"Fundos",C76&lt;&gt;"Renda fixa",C76&lt;&gt;"Caixa",C76&lt;&gt;"Outros"),"Confira tipo",IF(OR(COUNT(E76)&lt;&gt;1,E76&lt;0),"Confira valores",IF(OR(IFERROR(OR(NOT(ISNUMBER(D76)),D76&lt;DATE(1900,1,1),D76&gt;TODAY(),MOD(D76,1)&lt;&gt;0),TRUE),D76&lt;&gt;Resumo!$C$5),"Confira a data",IF(SUMPRODUCT(--($A$6:$A$105=A76),--($B$6:$B$105=B76))&gt;1,"Confira duplicidade","Preenchido"))))))),"Confira campos")</x:f>
      </x:c>
    </x:row>
    <x:row r="77" ht="26" customHeight="1">
      <x:c r="A77" s="23"/>
      <x:c r="B77" s="23"/>
      <x:c r="C77" s="23"/>
      <x:c r="D77" s="22"/>
      <x:c r="E77" s="25"/>
      <x:c r="F77" s="23"/>
      <x:c r="G77" s="20" t="str">
        <x:f>IFERROR(IF(COUNTA(A77:F77)=0,"",IF(OR(TRIM(A77)="",TRIM(B77)="",TRIM(F77)=""),"Confira campos",IF(OR(A77&lt;&gt;TRIM(A77),B77&lt;&gt;TRIM(B77)),"Confira espaços",IF(AND(C77&lt;&gt;"Ações",C77&lt;&gt;"Fundos",C77&lt;&gt;"Renda fixa",C77&lt;&gt;"Caixa",C77&lt;&gt;"Outros"),"Confira tipo",IF(OR(COUNT(E77)&lt;&gt;1,E77&lt;0),"Confira valores",IF(OR(IFERROR(OR(NOT(ISNUMBER(D77)),D77&lt;DATE(1900,1,1),D77&gt;TODAY(),MOD(D77,1)&lt;&gt;0),TRUE),D77&lt;&gt;Resumo!$C$5),"Confira a data",IF(SUMPRODUCT(--($A$6:$A$105=A77),--($B$6:$B$105=B77))&gt;1,"Confira duplicidade","Preenchido"))))))),"Confira campos")</x:f>
      </x:c>
    </x:row>
    <x:row r="78" ht="26" customHeight="1">
      <x:c r="A78" s="23"/>
      <x:c r="B78" s="23"/>
      <x:c r="C78" s="23"/>
      <x:c r="D78" s="22"/>
      <x:c r="E78" s="25"/>
      <x:c r="F78" s="23"/>
      <x:c r="G78" s="20" t="str">
        <x:f>IFERROR(IF(COUNTA(A78:F78)=0,"",IF(OR(TRIM(A78)="",TRIM(B78)="",TRIM(F78)=""),"Confira campos",IF(OR(A78&lt;&gt;TRIM(A78),B78&lt;&gt;TRIM(B78)),"Confira espaços",IF(AND(C78&lt;&gt;"Ações",C78&lt;&gt;"Fundos",C78&lt;&gt;"Renda fixa",C78&lt;&gt;"Caixa",C78&lt;&gt;"Outros"),"Confira tipo",IF(OR(COUNT(E78)&lt;&gt;1,E78&lt;0),"Confira valores",IF(OR(IFERROR(OR(NOT(ISNUMBER(D78)),D78&lt;DATE(1900,1,1),D78&gt;TODAY(),MOD(D78,1)&lt;&gt;0),TRUE),D78&lt;&gt;Resumo!$C$5),"Confira a data",IF(SUMPRODUCT(--($A$6:$A$105=A78),--($B$6:$B$105=B78))&gt;1,"Confira duplicidade","Preenchido"))))))),"Confira campos")</x:f>
      </x:c>
    </x:row>
    <x:row r="79" ht="26" customHeight="1">
      <x:c r="A79" s="23"/>
      <x:c r="B79" s="23"/>
      <x:c r="C79" s="23"/>
      <x:c r="D79" s="22"/>
      <x:c r="E79" s="25"/>
      <x:c r="F79" s="23"/>
      <x:c r="G79" s="20" t="str">
        <x:f>IFERROR(IF(COUNTA(A79:F79)=0,"",IF(OR(TRIM(A79)="",TRIM(B79)="",TRIM(F79)=""),"Confira campos",IF(OR(A79&lt;&gt;TRIM(A79),B79&lt;&gt;TRIM(B79)),"Confira espaços",IF(AND(C79&lt;&gt;"Ações",C79&lt;&gt;"Fundos",C79&lt;&gt;"Renda fixa",C79&lt;&gt;"Caixa",C79&lt;&gt;"Outros"),"Confira tipo",IF(OR(COUNT(E79)&lt;&gt;1,E79&lt;0),"Confira valores",IF(OR(IFERROR(OR(NOT(ISNUMBER(D79)),D79&lt;DATE(1900,1,1),D79&gt;TODAY(),MOD(D79,1)&lt;&gt;0),TRUE),D79&lt;&gt;Resumo!$C$5),"Confira a data",IF(SUMPRODUCT(--($A$6:$A$105=A79),--($B$6:$B$105=B79))&gt;1,"Confira duplicidade","Preenchido"))))))),"Confira campos")</x:f>
      </x:c>
    </x:row>
    <x:row r="80" ht="26" customHeight="1">
      <x:c r="A80" s="23"/>
      <x:c r="B80" s="23"/>
      <x:c r="C80" s="23"/>
      <x:c r="D80" s="22"/>
      <x:c r="E80" s="25"/>
      <x:c r="F80" s="23"/>
      <x:c r="G80" s="20" t="str">
        <x:f>IFERROR(IF(COUNTA(A80:F80)=0,"",IF(OR(TRIM(A80)="",TRIM(B80)="",TRIM(F80)=""),"Confira campos",IF(OR(A80&lt;&gt;TRIM(A80),B80&lt;&gt;TRIM(B80)),"Confira espaços",IF(AND(C80&lt;&gt;"Ações",C80&lt;&gt;"Fundos",C80&lt;&gt;"Renda fixa",C80&lt;&gt;"Caixa",C80&lt;&gt;"Outros"),"Confira tipo",IF(OR(COUNT(E80)&lt;&gt;1,E80&lt;0),"Confira valores",IF(OR(IFERROR(OR(NOT(ISNUMBER(D80)),D80&lt;DATE(1900,1,1),D80&gt;TODAY(),MOD(D80,1)&lt;&gt;0),TRUE),D80&lt;&gt;Resumo!$C$5),"Confira a data",IF(SUMPRODUCT(--($A$6:$A$105=A80),--($B$6:$B$105=B80))&gt;1,"Confira duplicidade","Preenchido"))))))),"Confira campos")</x:f>
      </x:c>
    </x:row>
    <x:row r="81" ht="26" customHeight="1">
      <x:c r="A81" s="23"/>
      <x:c r="B81" s="23"/>
      <x:c r="C81" s="23"/>
      <x:c r="D81" s="22"/>
      <x:c r="E81" s="25"/>
      <x:c r="F81" s="23"/>
      <x:c r="G81" s="20" t="str">
        <x:f>IFERROR(IF(COUNTA(A81:F81)=0,"",IF(OR(TRIM(A81)="",TRIM(B81)="",TRIM(F81)=""),"Confira campos",IF(OR(A81&lt;&gt;TRIM(A81),B81&lt;&gt;TRIM(B81)),"Confira espaços",IF(AND(C81&lt;&gt;"Ações",C81&lt;&gt;"Fundos",C81&lt;&gt;"Renda fixa",C81&lt;&gt;"Caixa",C81&lt;&gt;"Outros"),"Confira tipo",IF(OR(COUNT(E81)&lt;&gt;1,E81&lt;0),"Confira valores",IF(OR(IFERROR(OR(NOT(ISNUMBER(D81)),D81&lt;DATE(1900,1,1),D81&gt;TODAY(),MOD(D81,1)&lt;&gt;0),TRUE),D81&lt;&gt;Resumo!$C$5),"Confira a data",IF(SUMPRODUCT(--($A$6:$A$105=A81),--($B$6:$B$105=B81))&gt;1,"Confira duplicidade","Preenchido"))))))),"Confira campos")</x:f>
      </x:c>
    </x:row>
    <x:row r="82" ht="26" customHeight="1">
      <x:c r="A82" s="23"/>
      <x:c r="B82" s="23"/>
      <x:c r="C82" s="23"/>
      <x:c r="D82" s="22"/>
      <x:c r="E82" s="25"/>
      <x:c r="F82" s="23"/>
      <x:c r="G82" s="20" t="str">
        <x:f>IFERROR(IF(COUNTA(A82:F82)=0,"",IF(OR(TRIM(A82)="",TRIM(B82)="",TRIM(F82)=""),"Confira campos",IF(OR(A82&lt;&gt;TRIM(A82),B82&lt;&gt;TRIM(B82)),"Confira espaços",IF(AND(C82&lt;&gt;"Ações",C82&lt;&gt;"Fundos",C82&lt;&gt;"Renda fixa",C82&lt;&gt;"Caixa",C82&lt;&gt;"Outros"),"Confira tipo",IF(OR(COUNT(E82)&lt;&gt;1,E82&lt;0),"Confira valores",IF(OR(IFERROR(OR(NOT(ISNUMBER(D82)),D82&lt;DATE(1900,1,1),D82&gt;TODAY(),MOD(D82,1)&lt;&gt;0),TRUE),D82&lt;&gt;Resumo!$C$5),"Confira a data",IF(SUMPRODUCT(--($A$6:$A$105=A82),--($B$6:$B$105=B82))&gt;1,"Confira duplicidade","Preenchido"))))))),"Confira campos")</x:f>
      </x:c>
    </x:row>
    <x:row r="83" ht="26" customHeight="1">
      <x:c r="A83" s="23"/>
      <x:c r="B83" s="23"/>
      <x:c r="C83" s="23"/>
      <x:c r="D83" s="22"/>
      <x:c r="E83" s="25"/>
      <x:c r="F83" s="23"/>
      <x:c r="G83" s="20" t="str">
        <x:f>IFERROR(IF(COUNTA(A83:F83)=0,"",IF(OR(TRIM(A83)="",TRIM(B83)="",TRIM(F83)=""),"Confira campos",IF(OR(A83&lt;&gt;TRIM(A83),B83&lt;&gt;TRIM(B83)),"Confira espaços",IF(AND(C83&lt;&gt;"Ações",C83&lt;&gt;"Fundos",C83&lt;&gt;"Renda fixa",C83&lt;&gt;"Caixa",C83&lt;&gt;"Outros"),"Confira tipo",IF(OR(COUNT(E83)&lt;&gt;1,E83&lt;0),"Confira valores",IF(OR(IFERROR(OR(NOT(ISNUMBER(D83)),D83&lt;DATE(1900,1,1),D83&gt;TODAY(),MOD(D83,1)&lt;&gt;0),TRUE),D83&lt;&gt;Resumo!$C$5),"Confira a data",IF(SUMPRODUCT(--($A$6:$A$105=A83),--($B$6:$B$105=B83))&gt;1,"Confira duplicidade","Preenchido"))))))),"Confira campos")</x:f>
      </x:c>
    </x:row>
    <x:row r="84" ht="26" customHeight="1">
      <x:c r="A84" s="23"/>
      <x:c r="B84" s="23"/>
      <x:c r="C84" s="23"/>
      <x:c r="D84" s="22"/>
      <x:c r="E84" s="25"/>
      <x:c r="F84" s="23"/>
      <x:c r="G84" s="20" t="str">
        <x:f>IFERROR(IF(COUNTA(A84:F84)=0,"",IF(OR(TRIM(A84)="",TRIM(B84)="",TRIM(F84)=""),"Confira campos",IF(OR(A84&lt;&gt;TRIM(A84),B84&lt;&gt;TRIM(B84)),"Confira espaços",IF(AND(C84&lt;&gt;"Ações",C84&lt;&gt;"Fundos",C84&lt;&gt;"Renda fixa",C84&lt;&gt;"Caixa",C84&lt;&gt;"Outros"),"Confira tipo",IF(OR(COUNT(E84)&lt;&gt;1,E84&lt;0),"Confira valores",IF(OR(IFERROR(OR(NOT(ISNUMBER(D84)),D84&lt;DATE(1900,1,1),D84&gt;TODAY(),MOD(D84,1)&lt;&gt;0),TRUE),D84&lt;&gt;Resumo!$C$5),"Confira a data",IF(SUMPRODUCT(--($A$6:$A$105=A84),--($B$6:$B$105=B84))&gt;1,"Confira duplicidade","Preenchido"))))))),"Confira campos")</x:f>
      </x:c>
    </x:row>
    <x:row r="85" ht="26" customHeight="1">
      <x:c r="A85" s="23"/>
      <x:c r="B85" s="23"/>
      <x:c r="C85" s="23"/>
      <x:c r="D85" s="22"/>
      <x:c r="E85" s="25"/>
      <x:c r="F85" s="23"/>
      <x:c r="G85" s="20" t="str">
        <x:f>IFERROR(IF(COUNTA(A85:F85)=0,"",IF(OR(TRIM(A85)="",TRIM(B85)="",TRIM(F85)=""),"Confira campos",IF(OR(A85&lt;&gt;TRIM(A85),B85&lt;&gt;TRIM(B85)),"Confira espaços",IF(AND(C85&lt;&gt;"Ações",C85&lt;&gt;"Fundos",C85&lt;&gt;"Renda fixa",C85&lt;&gt;"Caixa",C85&lt;&gt;"Outros"),"Confira tipo",IF(OR(COUNT(E85)&lt;&gt;1,E85&lt;0),"Confira valores",IF(OR(IFERROR(OR(NOT(ISNUMBER(D85)),D85&lt;DATE(1900,1,1),D85&gt;TODAY(),MOD(D85,1)&lt;&gt;0),TRUE),D85&lt;&gt;Resumo!$C$5),"Confira a data",IF(SUMPRODUCT(--($A$6:$A$105=A85),--($B$6:$B$105=B85))&gt;1,"Confira duplicidade","Preenchido"))))))),"Confira campos")</x:f>
      </x:c>
    </x:row>
    <x:row r="86" ht="26" customHeight="1">
      <x:c r="A86" s="23"/>
      <x:c r="B86" s="23"/>
      <x:c r="C86" s="23"/>
      <x:c r="D86" s="22"/>
      <x:c r="E86" s="25"/>
      <x:c r="F86" s="23"/>
      <x:c r="G86" s="20" t="str">
        <x:f>IFERROR(IF(COUNTA(A86:F86)=0,"",IF(OR(TRIM(A86)="",TRIM(B86)="",TRIM(F86)=""),"Confira campos",IF(OR(A86&lt;&gt;TRIM(A86),B86&lt;&gt;TRIM(B86)),"Confira espaços",IF(AND(C86&lt;&gt;"Ações",C86&lt;&gt;"Fundos",C86&lt;&gt;"Renda fixa",C86&lt;&gt;"Caixa",C86&lt;&gt;"Outros"),"Confira tipo",IF(OR(COUNT(E86)&lt;&gt;1,E86&lt;0),"Confira valores",IF(OR(IFERROR(OR(NOT(ISNUMBER(D86)),D86&lt;DATE(1900,1,1),D86&gt;TODAY(),MOD(D86,1)&lt;&gt;0),TRUE),D86&lt;&gt;Resumo!$C$5),"Confira a data",IF(SUMPRODUCT(--($A$6:$A$105=A86),--($B$6:$B$105=B86))&gt;1,"Confira duplicidade","Preenchido"))))))),"Confira campos")</x:f>
      </x:c>
    </x:row>
    <x:row r="87" ht="26" customHeight="1">
      <x:c r="A87" s="23"/>
      <x:c r="B87" s="23"/>
      <x:c r="C87" s="23"/>
      <x:c r="D87" s="22"/>
      <x:c r="E87" s="25"/>
      <x:c r="F87" s="23"/>
      <x:c r="G87" s="20" t="str">
        <x:f>IFERROR(IF(COUNTA(A87:F87)=0,"",IF(OR(TRIM(A87)="",TRIM(B87)="",TRIM(F87)=""),"Confira campos",IF(OR(A87&lt;&gt;TRIM(A87),B87&lt;&gt;TRIM(B87)),"Confira espaços",IF(AND(C87&lt;&gt;"Ações",C87&lt;&gt;"Fundos",C87&lt;&gt;"Renda fixa",C87&lt;&gt;"Caixa",C87&lt;&gt;"Outros"),"Confira tipo",IF(OR(COUNT(E87)&lt;&gt;1,E87&lt;0),"Confira valores",IF(OR(IFERROR(OR(NOT(ISNUMBER(D87)),D87&lt;DATE(1900,1,1),D87&gt;TODAY(),MOD(D87,1)&lt;&gt;0),TRUE),D87&lt;&gt;Resumo!$C$5),"Confira a data",IF(SUMPRODUCT(--($A$6:$A$105=A87),--($B$6:$B$105=B87))&gt;1,"Confira duplicidade","Preenchido"))))))),"Confira campos")</x:f>
      </x:c>
    </x:row>
    <x:row r="88" ht="26" customHeight="1">
      <x:c r="A88" s="23"/>
      <x:c r="B88" s="23"/>
      <x:c r="C88" s="23"/>
      <x:c r="D88" s="22"/>
      <x:c r="E88" s="25"/>
      <x:c r="F88" s="23"/>
      <x:c r="G88" s="20" t="str">
        <x:f>IFERROR(IF(COUNTA(A88:F88)=0,"",IF(OR(TRIM(A88)="",TRIM(B88)="",TRIM(F88)=""),"Confira campos",IF(OR(A88&lt;&gt;TRIM(A88),B88&lt;&gt;TRIM(B88)),"Confira espaços",IF(AND(C88&lt;&gt;"Ações",C88&lt;&gt;"Fundos",C88&lt;&gt;"Renda fixa",C88&lt;&gt;"Caixa",C88&lt;&gt;"Outros"),"Confira tipo",IF(OR(COUNT(E88)&lt;&gt;1,E88&lt;0),"Confira valores",IF(OR(IFERROR(OR(NOT(ISNUMBER(D88)),D88&lt;DATE(1900,1,1),D88&gt;TODAY(),MOD(D88,1)&lt;&gt;0),TRUE),D88&lt;&gt;Resumo!$C$5),"Confira a data",IF(SUMPRODUCT(--($A$6:$A$105=A88),--($B$6:$B$105=B88))&gt;1,"Confira duplicidade","Preenchido"))))))),"Confira campos")</x:f>
      </x:c>
    </x:row>
    <x:row r="89" ht="26" customHeight="1">
      <x:c r="A89" s="23"/>
      <x:c r="B89" s="23"/>
      <x:c r="C89" s="23"/>
      <x:c r="D89" s="22"/>
      <x:c r="E89" s="25"/>
      <x:c r="F89" s="23"/>
      <x:c r="G89" s="20" t="str">
        <x:f>IFERROR(IF(COUNTA(A89:F89)=0,"",IF(OR(TRIM(A89)="",TRIM(B89)="",TRIM(F89)=""),"Confira campos",IF(OR(A89&lt;&gt;TRIM(A89),B89&lt;&gt;TRIM(B89)),"Confira espaços",IF(AND(C89&lt;&gt;"Ações",C89&lt;&gt;"Fundos",C89&lt;&gt;"Renda fixa",C89&lt;&gt;"Caixa",C89&lt;&gt;"Outros"),"Confira tipo",IF(OR(COUNT(E89)&lt;&gt;1,E89&lt;0),"Confira valores",IF(OR(IFERROR(OR(NOT(ISNUMBER(D89)),D89&lt;DATE(1900,1,1),D89&gt;TODAY(),MOD(D89,1)&lt;&gt;0),TRUE),D89&lt;&gt;Resumo!$C$5),"Confira a data",IF(SUMPRODUCT(--($A$6:$A$105=A89),--($B$6:$B$105=B89))&gt;1,"Confira duplicidade","Preenchido"))))))),"Confira campos")</x:f>
      </x:c>
    </x:row>
    <x:row r="90" ht="26" customHeight="1">
      <x:c r="A90" s="23"/>
      <x:c r="B90" s="23"/>
      <x:c r="C90" s="23"/>
      <x:c r="D90" s="22"/>
      <x:c r="E90" s="25"/>
      <x:c r="F90" s="23"/>
      <x:c r="G90" s="20" t="str">
        <x:f>IFERROR(IF(COUNTA(A90:F90)=0,"",IF(OR(TRIM(A90)="",TRIM(B90)="",TRIM(F90)=""),"Confira campos",IF(OR(A90&lt;&gt;TRIM(A90),B90&lt;&gt;TRIM(B90)),"Confira espaços",IF(AND(C90&lt;&gt;"Ações",C90&lt;&gt;"Fundos",C90&lt;&gt;"Renda fixa",C90&lt;&gt;"Caixa",C90&lt;&gt;"Outros"),"Confira tipo",IF(OR(COUNT(E90)&lt;&gt;1,E90&lt;0),"Confira valores",IF(OR(IFERROR(OR(NOT(ISNUMBER(D90)),D90&lt;DATE(1900,1,1),D90&gt;TODAY(),MOD(D90,1)&lt;&gt;0),TRUE),D90&lt;&gt;Resumo!$C$5),"Confira a data",IF(SUMPRODUCT(--($A$6:$A$105=A90),--($B$6:$B$105=B90))&gt;1,"Confira duplicidade","Preenchido"))))))),"Confira campos")</x:f>
      </x:c>
    </x:row>
    <x:row r="91" ht="26" customHeight="1">
      <x:c r="A91" s="23"/>
      <x:c r="B91" s="23"/>
      <x:c r="C91" s="23"/>
      <x:c r="D91" s="22"/>
      <x:c r="E91" s="25"/>
      <x:c r="F91" s="23"/>
      <x:c r="G91" s="20" t="str">
        <x:f>IFERROR(IF(COUNTA(A91:F91)=0,"",IF(OR(TRIM(A91)="",TRIM(B91)="",TRIM(F91)=""),"Confira campos",IF(OR(A91&lt;&gt;TRIM(A91),B91&lt;&gt;TRIM(B91)),"Confira espaços",IF(AND(C91&lt;&gt;"Ações",C91&lt;&gt;"Fundos",C91&lt;&gt;"Renda fixa",C91&lt;&gt;"Caixa",C91&lt;&gt;"Outros"),"Confira tipo",IF(OR(COUNT(E91)&lt;&gt;1,E91&lt;0),"Confira valores",IF(OR(IFERROR(OR(NOT(ISNUMBER(D91)),D91&lt;DATE(1900,1,1),D91&gt;TODAY(),MOD(D91,1)&lt;&gt;0),TRUE),D91&lt;&gt;Resumo!$C$5),"Confira a data",IF(SUMPRODUCT(--($A$6:$A$105=A91),--($B$6:$B$105=B91))&gt;1,"Confira duplicidade","Preenchido"))))))),"Confira campos")</x:f>
      </x:c>
    </x:row>
    <x:row r="92" ht="26" customHeight="1">
      <x:c r="A92" s="23"/>
      <x:c r="B92" s="23"/>
      <x:c r="C92" s="23"/>
      <x:c r="D92" s="22"/>
      <x:c r="E92" s="25"/>
      <x:c r="F92" s="23"/>
      <x:c r="G92" s="20" t="str">
        <x:f>IFERROR(IF(COUNTA(A92:F92)=0,"",IF(OR(TRIM(A92)="",TRIM(B92)="",TRIM(F92)=""),"Confira campos",IF(OR(A92&lt;&gt;TRIM(A92),B92&lt;&gt;TRIM(B92)),"Confira espaços",IF(AND(C92&lt;&gt;"Ações",C92&lt;&gt;"Fundos",C92&lt;&gt;"Renda fixa",C92&lt;&gt;"Caixa",C92&lt;&gt;"Outros"),"Confira tipo",IF(OR(COUNT(E92)&lt;&gt;1,E92&lt;0),"Confira valores",IF(OR(IFERROR(OR(NOT(ISNUMBER(D92)),D92&lt;DATE(1900,1,1),D92&gt;TODAY(),MOD(D92,1)&lt;&gt;0),TRUE),D92&lt;&gt;Resumo!$C$5),"Confira a data",IF(SUMPRODUCT(--($A$6:$A$105=A92),--($B$6:$B$105=B92))&gt;1,"Confira duplicidade","Preenchido"))))))),"Confira campos")</x:f>
      </x:c>
    </x:row>
    <x:row r="93" ht="26" customHeight="1">
      <x:c r="A93" s="23"/>
      <x:c r="B93" s="23"/>
      <x:c r="C93" s="23"/>
      <x:c r="D93" s="22"/>
      <x:c r="E93" s="25"/>
      <x:c r="F93" s="23"/>
      <x:c r="G93" s="20" t="str">
        <x:f>IFERROR(IF(COUNTA(A93:F93)=0,"",IF(OR(TRIM(A93)="",TRIM(B93)="",TRIM(F93)=""),"Confira campos",IF(OR(A93&lt;&gt;TRIM(A93),B93&lt;&gt;TRIM(B93)),"Confira espaços",IF(AND(C93&lt;&gt;"Ações",C93&lt;&gt;"Fundos",C93&lt;&gt;"Renda fixa",C93&lt;&gt;"Caixa",C93&lt;&gt;"Outros"),"Confira tipo",IF(OR(COUNT(E93)&lt;&gt;1,E93&lt;0),"Confira valores",IF(OR(IFERROR(OR(NOT(ISNUMBER(D93)),D93&lt;DATE(1900,1,1),D93&gt;TODAY(),MOD(D93,1)&lt;&gt;0),TRUE),D93&lt;&gt;Resumo!$C$5),"Confira a data",IF(SUMPRODUCT(--($A$6:$A$105=A93),--($B$6:$B$105=B93))&gt;1,"Confira duplicidade","Preenchido"))))))),"Confira campos")</x:f>
      </x:c>
    </x:row>
    <x:row r="94" ht="26" customHeight="1">
      <x:c r="A94" s="23"/>
      <x:c r="B94" s="23"/>
      <x:c r="C94" s="23"/>
      <x:c r="D94" s="22"/>
      <x:c r="E94" s="25"/>
      <x:c r="F94" s="23"/>
      <x:c r="G94" s="20" t="str">
        <x:f>IFERROR(IF(COUNTA(A94:F94)=0,"",IF(OR(TRIM(A94)="",TRIM(B94)="",TRIM(F94)=""),"Confira campos",IF(OR(A94&lt;&gt;TRIM(A94),B94&lt;&gt;TRIM(B94)),"Confira espaços",IF(AND(C94&lt;&gt;"Ações",C94&lt;&gt;"Fundos",C94&lt;&gt;"Renda fixa",C94&lt;&gt;"Caixa",C94&lt;&gt;"Outros"),"Confira tipo",IF(OR(COUNT(E94)&lt;&gt;1,E94&lt;0),"Confira valores",IF(OR(IFERROR(OR(NOT(ISNUMBER(D94)),D94&lt;DATE(1900,1,1),D94&gt;TODAY(),MOD(D94,1)&lt;&gt;0),TRUE),D94&lt;&gt;Resumo!$C$5),"Confira a data",IF(SUMPRODUCT(--($A$6:$A$105=A94),--($B$6:$B$105=B94))&gt;1,"Confira duplicidade","Preenchido"))))))),"Confira campos")</x:f>
      </x:c>
    </x:row>
    <x:row r="95" ht="26" customHeight="1">
      <x:c r="A95" s="23"/>
      <x:c r="B95" s="23"/>
      <x:c r="C95" s="23"/>
      <x:c r="D95" s="22"/>
      <x:c r="E95" s="25"/>
      <x:c r="F95" s="23"/>
      <x:c r="G95" s="20" t="str">
        <x:f>IFERROR(IF(COUNTA(A95:F95)=0,"",IF(OR(TRIM(A95)="",TRIM(B95)="",TRIM(F95)=""),"Confira campos",IF(OR(A95&lt;&gt;TRIM(A95),B95&lt;&gt;TRIM(B95)),"Confira espaços",IF(AND(C95&lt;&gt;"Ações",C95&lt;&gt;"Fundos",C95&lt;&gt;"Renda fixa",C95&lt;&gt;"Caixa",C95&lt;&gt;"Outros"),"Confira tipo",IF(OR(COUNT(E95)&lt;&gt;1,E95&lt;0),"Confira valores",IF(OR(IFERROR(OR(NOT(ISNUMBER(D95)),D95&lt;DATE(1900,1,1),D95&gt;TODAY(),MOD(D95,1)&lt;&gt;0),TRUE),D95&lt;&gt;Resumo!$C$5),"Confira a data",IF(SUMPRODUCT(--($A$6:$A$105=A95),--($B$6:$B$105=B95))&gt;1,"Confira duplicidade","Preenchido"))))))),"Confira campos")</x:f>
      </x:c>
    </x:row>
    <x:row r="96" ht="26" customHeight="1">
      <x:c r="A96" s="23"/>
      <x:c r="B96" s="23"/>
      <x:c r="C96" s="23"/>
      <x:c r="D96" s="22"/>
      <x:c r="E96" s="25"/>
      <x:c r="F96" s="23"/>
      <x:c r="G96" s="20" t="str">
        <x:f>IFERROR(IF(COUNTA(A96:F96)=0,"",IF(OR(TRIM(A96)="",TRIM(B96)="",TRIM(F96)=""),"Confira campos",IF(OR(A96&lt;&gt;TRIM(A96),B96&lt;&gt;TRIM(B96)),"Confira espaços",IF(AND(C96&lt;&gt;"Ações",C96&lt;&gt;"Fundos",C96&lt;&gt;"Renda fixa",C96&lt;&gt;"Caixa",C96&lt;&gt;"Outros"),"Confira tipo",IF(OR(COUNT(E96)&lt;&gt;1,E96&lt;0),"Confira valores",IF(OR(IFERROR(OR(NOT(ISNUMBER(D96)),D96&lt;DATE(1900,1,1),D96&gt;TODAY(),MOD(D96,1)&lt;&gt;0),TRUE),D96&lt;&gt;Resumo!$C$5),"Confira a data",IF(SUMPRODUCT(--($A$6:$A$105=A96),--($B$6:$B$105=B96))&gt;1,"Confira duplicidade","Preenchido"))))))),"Confira campos")</x:f>
      </x:c>
    </x:row>
    <x:row r="97" ht="26" customHeight="1">
      <x:c r="A97" s="23"/>
      <x:c r="B97" s="23"/>
      <x:c r="C97" s="23"/>
      <x:c r="D97" s="22"/>
      <x:c r="E97" s="25"/>
      <x:c r="F97" s="23"/>
      <x:c r="G97" s="20" t="str">
        <x:f>IFERROR(IF(COUNTA(A97:F97)=0,"",IF(OR(TRIM(A97)="",TRIM(B97)="",TRIM(F97)=""),"Confira campos",IF(OR(A97&lt;&gt;TRIM(A97),B97&lt;&gt;TRIM(B97)),"Confira espaços",IF(AND(C97&lt;&gt;"Ações",C97&lt;&gt;"Fundos",C97&lt;&gt;"Renda fixa",C97&lt;&gt;"Caixa",C97&lt;&gt;"Outros"),"Confira tipo",IF(OR(COUNT(E97)&lt;&gt;1,E97&lt;0),"Confira valores",IF(OR(IFERROR(OR(NOT(ISNUMBER(D97)),D97&lt;DATE(1900,1,1),D97&gt;TODAY(),MOD(D97,1)&lt;&gt;0),TRUE),D97&lt;&gt;Resumo!$C$5),"Confira a data",IF(SUMPRODUCT(--($A$6:$A$105=A97),--($B$6:$B$105=B97))&gt;1,"Confira duplicidade","Preenchido"))))))),"Confira campos")</x:f>
      </x:c>
    </x:row>
    <x:row r="98" ht="26" customHeight="1">
      <x:c r="A98" s="23"/>
      <x:c r="B98" s="23"/>
      <x:c r="C98" s="23"/>
      <x:c r="D98" s="22"/>
      <x:c r="E98" s="25"/>
      <x:c r="F98" s="23"/>
      <x:c r="G98" s="20" t="str">
        <x:f>IFERROR(IF(COUNTA(A98:F98)=0,"",IF(OR(TRIM(A98)="",TRIM(B98)="",TRIM(F98)=""),"Confira campos",IF(OR(A98&lt;&gt;TRIM(A98),B98&lt;&gt;TRIM(B98)),"Confira espaços",IF(AND(C98&lt;&gt;"Ações",C98&lt;&gt;"Fundos",C98&lt;&gt;"Renda fixa",C98&lt;&gt;"Caixa",C98&lt;&gt;"Outros"),"Confira tipo",IF(OR(COUNT(E98)&lt;&gt;1,E98&lt;0),"Confira valores",IF(OR(IFERROR(OR(NOT(ISNUMBER(D98)),D98&lt;DATE(1900,1,1),D98&gt;TODAY(),MOD(D98,1)&lt;&gt;0),TRUE),D98&lt;&gt;Resumo!$C$5),"Confira a data",IF(SUMPRODUCT(--($A$6:$A$105=A98),--($B$6:$B$105=B98))&gt;1,"Confira duplicidade","Preenchido"))))))),"Confira campos")</x:f>
      </x:c>
    </x:row>
    <x:row r="99" ht="26" customHeight="1">
      <x:c r="A99" s="23"/>
      <x:c r="B99" s="23"/>
      <x:c r="C99" s="23"/>
      <x:c r="D99" s="22"/>
      <x:c r="E99" s="25"/>
      <x:c r="F99" s="23"/>
      <x:c r="G99" s="20" t="str">
        <x:f>IFERROR(IF(COUNTA(A99:F99)=0,"",IF(OR(TRIM(A99)="",TRIM(B99)="",TRIM(F99)=""),"Confira campos",IF(OR(A99&lt;&gt;TRIM(A99),B99&lt;&gt;TRIM(B99)),"Confira espaços",IF(AND(C99&lt;&gt;"Ações",C99&lt;&gt;"Fundos",C99&lt;&gt;"Renda fixa",C99&lt;&gt;"Caixa",C99&lt;&gt;"Outros"),"Confira tipo",IF(OR(COUNT(E99)&lt;&gt;1,E99&lt;0),"Confira valores",IF(OR(IFERROR(OR(NOT(ISNUMBER(D99)),D99&lt;DATE(1900,1,1),D99&gt;TODAY(),MOD(D99,1)&lt;&gt;0),TRUE),D99&lt;&gt;Resumo!$C$5),"Confira a data",IF(SUMPRODUCT(--($A$6:$A$105=A99),--($B$6:$B$105=B99))&gt;1,"Confira duplicidade","Preenchido"))))))),"Confira campos")</x:f>
      </x:c>
    </x:row>
    <x:row r="100" ht="26" customHeight="1">
      <x:c r="A100" s="23"/>
      <x:c r="B100" s="23"/>
      <x:c r="C100" s="23"/>
      <x:c r="D100" s="22"/>
      <x:c r="E100" s="25"/>
      <x:c r="F100" s="23"/>
      <x:c r="G100" s="20" t="str">
        <x:f>IFERROR(IF(COUNTA(A100:F100)=0,"",IF(OR(TRIM(A100)="",TRIM(B100)="",TRIM(F100)=""),"Confira campos",IF(OR(A100&lt;&gt;TRIM(A100),B100&lt;&gt;TRIM(B100)),"Confira espaços",IF(AND(C100&lt;&gt;"Ações",C100&lt;&gt;"Fundos",C100&lt;&gt;"Renda fixa",C100&lt;&gt;"Caixa",C100&lt;&gt;"Outros"),"Confira tipo",IF(OR(COUNT(E100)&lt;&gt;1,E100&lt;0),"Confira valores",IF(OR(IFERROR(OR(NOT(ISNUMBER(D100)),D100&lt;DATE(1900,1,1),D100&gt;TODAY(),MOD(D100,1)&lt;&gt;0),TRUE),D100&lt;&gt;Resumo!$C$5),"Confira a data",IF(SUMPRODUCT(--($A$6:$A$105=A100),--($B$6:$B$105=B100))&gt;1,"Confira duplicidade","Preenchido"))))))),"Confira campos")</x:f>
      </x:c>
    </x:row>
    <x:row r="101" ht="26" customHeight="1">
      <x:c r="A101" s="23"/>
      <x:c r="B101" s="23"/>
      <x:c r="C101" s="23"/>
      <x:c r="D101" s="22"/>
      <x:c r="E101" s="25"/>
      <x:c r="F101" s="23"/>
      <x:c r="G101" s="20" t="str">
        <x:f>IFERROR(IF(COUNTA(A101:F101)=0,"",IF(OR(TRIM(A101)="",TRIM(B101)="",TRIM(F101)=""),"Confira campos",IF(OR(A101&lt;&gt;TRIM(A101),B101&lt;&gt;TRIM(B101)),"Confira espaços",IF(AND(C101&lt;&gt;"Ações",C101&lt;&gt;"Fundos",C101&lt;&gt;"Renda fixa",C101&lt;&gt;"Caixa",C101&lt;&gt;"Outros"),"Confira tipo",IF(OR(COUNT(E101)&lt;&gt;1,E101&lt;0),"Confira valores",IF(OR(IFERROR(OR(NOT(ISNUMBER(D101)),D101&lt;DATE(1900,1,1),D101&gt;TODAY(),MOD(D101,1)&lt;&gt;0),TRUE),D101&lt;&gt;Resumo!$C$5),"Confira a data",IF(SUMPRODUCT(--($A$6:$A$105=A101),--($B$6:$B$105=B101))&gt;1,"Confira duplicidade","Preenchido"))))))),"Confira campos")</x:f>
      </x:c>
    </x:row>
    <x:row r="102" ht="26" customHeight="1">
      <x:c r="A102" s="23"/>
      <x:c r="B102" s="23"/>
      <x:c r="C102" s="23"/>
      <x:c r="D102" s="22"/>
      <x:c r="E102" s="25"/>
      <x:c r="F102" s="23"/>
      <x:c r="G102" s="20" t="str">
        <x:f>IFERROR(IF(COUNTA(A102:F102)=0,"",IF(OR(TRIM(A102)="",TRIM(B102)="",TRIM(F102)=""),"Confira campos",IF(OR(A102&lt;&gt;TRIM(A102),B102&lt;&gt;TRIM(B102)),"Confira espaços",IF(AND(C102&lt;&gt;"Ações",C102&lt;&gt;"Fundos",C102&lt;&gt;"Renda fixa",C102&lt;&gt;"Caixa",C102&lt;&gt;"Outros"),"Confira tipo",IF(OR(COUNT(E102)&lt;&gt;1,E102&lt;0),"Confira valores",IF(OR(IFERROR(OR(NOT(ISNUMBER(D102)),D102&lt;DATE(1900,1,1),D102&gt;TODAY(),MOD(D102,1)&lt;&gt;0),TRUE),D102&lt;&gt;Resumo!$C$5),"Confira a data",IF(SUMPRODUCT(--($A$6:$A$105=A102),--($B$6:$B$105=B102))&gt;1,"Confira duplicidade","Preenchido"))))))),"Confira campos")</x:f>
      </x:c>
    </x:row>
    <x:row r="103" ht="26" customHeight="1">
      <x:c r="A103" s="23"/>
      <x:c r="B103" s="23"/>
      <x:c r="C103" s="23"/>
      <x:c r="D103" s="22"/>
      <x:c r="E103" s="25"/>
      <x:c r="F103" s="23"/>
      <x:c r="G103" s="20" t="str">
        <x:f>IFERROR(IF(COUNTA(A103:F103)=0,"",IF(OR(TRIM(A103)="",TRIM(B103)="",TRIM(F103)=""),"Confira campos",IF(OR(A103&lt;&gt;TRIM(A103),B103&lt;&gt;TRIM(B103)),"Confira espaços",IF(AND(C103&lt;&gt;"Ações",C103&lt;&gt;"Fundos",C103&lt;&gt;"Renda fixa",C103&lt;&gt;"Caixa",C103&lt;&gt;"Outros"),"Confira tipo",IF(OR(COUNT(E103)&lt;&gt;1,E103&lt;0),"Confira valores",IF(OR(IFERROR(OR(NOT(ISNUMBER(D103)),D103&lt;DATE(1900,1,1),D103&gt;TODAY(),MOD(D103,1)&lt;&gt;0),TRUE),D103&lt;&gt;Resumo!$C$5),"Confira a data",IF(SUMPRODUCT(--($A$6:$A$105=A103),--($B$6:$B$105=B103))&gt;1,"Confira duplicidade","Preenchido"))))))),"Confira campos")</x:f>
      </x:c>
    </x:row>
    <x:row r="104" ht="26" customHeight="1">
      <x:c r="A104" s="23"/>
      <x:c r="B104" s="23"/>
      <x:c r="C104" s="23"/>
      <x:c r="D104" s="22"/>
      <x:c r="E104" s="25"/>
      <x:c r="F104" s="23"/>
      <x:c r="G104" s="20" t="str">
        <x:f>IFERROR(IF(COUNTA(A104:F104)=0,"",IF(OR(TRIM(A104)="",TRIM(B104)="",TRIM(F104)=""),"Confira campos",IF(OR(A104&lt;&gt;TRIM(A104),B104&lt;&gt;TRIM(B104)),"Confira espaços",IF(AND(C104&lt;&gt;"Ações",C104&lt;&gt;"Fundos",C104&lt;&gt;"Renda fixa",C104&lt;&gt;"Caixa",C104&lt;&gt;"Outros"),"Confira tipo",IF(OR(COUNT(E104)&lt;&gt;1,E104&lt;0),"Confira valores",IF(OR(IFERROR(OR(NOT(ISNUMBER(D104)),D104&lt;DATE(1900,1,1),D104&gt;TODAY(),MOD(D104,1)&lt;&gt;0),TRUE),D104&lt;&gt;Resumo!$C$5),"Confira a data",IF(SUMPRODUCT(--($A$6:$A$105=A104),--($B$6:$B$105=B104))&gt;1,"Confira duplicidade","Preenchido"))))))),"Confira campos")</x:f>
      </x:c>
    </x:row>
    <x:row r="105" ht="26" customHeight="1">
      <x:c r="A105" s="23"/>
      <x:c r="B105" s="23"/>
      <x:c r="C105" s="23"/>
      <x:c r="D105" s="22"/>
      <x:c r="E105" s="25"/>
      <x:c r="F105" s="23"/>
      <x:c r="G105" s="20" t="str">
        <x:f>IFERROR(IF(COUNTA(A105:F105)=0,"",IF(OR(TRIM(A105)="",TRIM(B105)="",TRIM(F105)=""),"Confira campos",IF(OR(A105&lt;&gt;TRIM(A105),B105&lt;&gt;TRIM(B105)),"Confira espaços",IF(AND(C105&lt;&gt;"Ações",C105&lt;&gt;"Fundos",C105&lt;&gt;"Renda fixa",C105&lt;&gt;"Caixa",C105&lt;&gt;"Outros"),"Confira tipo",IF(OR(COUNT(E105)&lt;&gt;1,E105&lt;0),"Confira valores",IF(OR(IFERROR(OR(NOT(ISNUMBER(D105)),D105&lt;DATE(1900,1,1),D105&gt;TODAY(),MOD(D105,1)&lt;&gt;0),TRUE),D105&lt;&gt;Resumo!$C$5),"Confira a data",IF(SUMPRODUCT(--($A$6:$A$105=A105),--($B$6:$B$105=B105))&gt;1,"Confira duplicidade","Preenchido"))))))),"Confira campos")</x:f>
      </x:c>
    </x:row>
  </x:sheetData>
  <x:sheetProtection sheet="1" objects="1" scenarios="1" formatCells="1" formatRows="1" formatColumns="1" insertRows="1" insertColumns="1" deleteRows="1" deleteColumns="1" sort="1" autoFilter="0" selectLockedCells="0" selectUnlockedCells="0"/>
  <x:mergeCells>
    <x:mergeCell ref="A1:G1"/>
    <x:mergeCell ref="A2:G2"/>
    <x:mergeCell ref="A3:G3"/>
  </x:mergeCells>
  <x:conditionalFormatting sqref="G6:G105">
    <x:cfRule type="containsText" dxfId="2" priority="1" operator="containsText" text="Confira"/>
  </x:conditionalFormatting>
  <x:dataValidations count="3">
    <x:dataValidation type="list" errorStyle="stop" showErrorMessage="1" errorTitle="Confira o preenchimento" error="Escolha uma das classes da lista." sqref="C6:C105">
      <x:formula1>"Ações,Fundos,Renda fixa,Caixa,Outros"</x:formula1>
    </x:dataValidation>
    <x:dataValidation type="date" errorStyle="stop" operator="between" showErrorMessage="1" errorTitle="Confira o preenchimento" error="Use uma data válida até hoje." sqref="D6:D105">
      <x:formula1>DATE(1900,1,1)</x:formula1>
      <x:formula2>TODAY()</x:formula2>
    </x:dataValidation>
    <x:dataValidation type="decimal" errorStyle="stop" operator="greaterThanOrEqual" showErrorMessage="1" errorTitle="Confira o preenchimento" error="Informe o saldo em reais, igual ou maior que zero." sqref="E6:E105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fc86b82e8f4283"/>
  </x:tableParts>
</x:worksheet>
</file>

<file path=xl/worksheets/sheet3.xml><?xml version="1.0" encoding="utf-8"?>
<x:worksheet xmlns:x="http://schemas.openxmlformats.org/spreadsheetml/2006/main">
  <x:sheetPr>
    <x:tabColor rgb="FF19312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35" hidden="0" customWidth="1"/>
    <x:col min="11" max="11" width="27" hidden="0" customWidth="1"/>
  </x:cols>
  <x:sheetData>
    <x:row r="1" ht="36" customHeight="1">
      <x:c r="A1" s="4" t="str">
        <x:v>Proventos recebidos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8" customHeight="1">
      <x:c r="A2" s="8" t="str">
        <x:v>Registre somente pagamentos recebidos. Um ID único por crédito, por exemplo: 20261005-banco-a-div-01. Tipos distintos ficam separados.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 ht="38" customHeight="1">
      <x:c r="A3" s="8" t="str">
        <x:v>Bruto, impostos e taxas vêm do documento. Digite zero quando a ausência de desconto estiver confirmada; deixe em branco se faltar informação.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4" customHeight="1">
      <x:c r="A5" s="19" t="str">
        <x:v>ID do crédito</x:v>
      </x:c>
      <x:c r="B5" s="19" t="str">
        <x:v>Data recebida</x:v>
      </x:c>
      <x:c r="C5" s="19" t="str">
        <x:v>Instituição</x:v>
      </x:c>
      <x:c r="D5" s="19" t="str">
        <x:v>Ativo</x:v>
      </x:c>
      <x:c r="E5" s="19" t="str">
        <x:v>Tipo</x:v>
      </x:c>
      <x:c r="F5" s="19" t="str">
        <x:v>Bruto (R$)</x:v>
      </x:c>
      <x:c r="G5" s="19" t="str">
        <x:v>Impostos (R$)</x:v>
      </x:c>
      <x:c r="H5" s="19" t="str">
        <x:v>Taxas (R$)</x:v>
      </x:c>
      <x:c r="I5" s="19" t="str">
        <x:v>Líquido (R$)</x:v>
      </x:c>
      <x:c r="J5" s="19" t="str">
        <x:v>Fonte / observações</x:v>
      </x:c>
      <x:c r="K5" s="19" t="str">
        <x:v>Conferência</x:v>
      </x:c>
    </x:row>
    <x:row r="6" ht="26" customHeight="1">
      <x:c r="A6" s="23"/>
      <x:c r="B6" s="22"/>
      <x:c r="C6" s="23"/>
      <x:c r="D6" s="23"/>
      <x:c r="E6" s="23"/>
      <x:c r="F6" s="25"/>
      <x:c r="G6" s="25"/>
      <x:c r="H6" s="25"/>
      <x:c r="I6" s="21" t="str">
        <x:f>IF(K6="Preenchido",ROUND(F6-G6-H6,2),"")</x:f>
      </x:c>
      <x:c r="J6" s="23"/>
      <x:c r="K6" s="20" t="str">
        <x:f>IFERROR(IF(COUNTA(A6:H6,J6)=0,"",IF(OR(TRIM(A6)="",TRIM(C6)="",TRIM(D6)="",TRIM(J6)=""),"Confira campos",IF(A6&lt;&gt;TRIM(A6),"Confira espaços",IF(IFERROR(OR(NOT(ISNUMBER(B6)),B6&lt;DATE(1900,1,1),B6&gt;TODAY(),MOD(B6,1)&lt;&gt;0),TRUE),"Confira a data",IF(AND(E6&lt;&gt;"Dividendo",E6&lt;&gt;"JCP",E6&lt;&gt;"Juros/cupom",E6&lt;&gt;"Distribuição"),"Confira tipo",IF(OR(COUNT(F6:H6)&lt;&gt;3,MIN(F6:H6)&lt;0,SUM(G6:H6)&gt;F6),"Confira valores",IF(SUMPRODUCT(--($A$6:$A$205=A6))&gt;1,"Confira ID repetido","Preenchido"))))))),"Confira campos")</x:f>
      </x:c>
    </x:row>
    <x:row r="7" ht="26" customHeight="1">
      <x:c r="A7" s="23"/>
      <x:c r="B7" s="22"/>
      <x:c r="C7" s="23"/>
      <x:c r="D7" s="23"/>
      <x:c r="E7" s="23"/>
      <x:c r="F7" s="25"/>
      <x:c r="G7" s="25"/>
      <x:c r="H7" s="25"/>
      <x:c r="I7" s="21" t="str">
        <x:f>IF(K7="Preenchido",ROUND(F7-G7-H7,2),"")</x:f>
      </x:c>
      <x:c r="J7" s="23"/>
      <x:c r="K7" s="20" t="str">
        <x:f>IFERROR(IF(COUNTA(A7:H7,J7)=0,"",IF(OR(TRIM(A7)="",TRIM(C7)="",TRIM(D7)="",TRIM(J7)=""),"Confira campos",IF(A7&lt;&gt;TRIM(A7),"Confira espaços",IF(IFERROR(OR(NOT(ISNUMBER(B7)),B7&lt;DATE(1900,1,1),B7&gt;TODAY(),MOD(B7,1)&lt;&gt;0),TRUE),"Confira a data",IF(AND(E7&lt;&gt;"Dividendo",E7&lt;&gt;"JCP",E7&lt;&gt;"Juros/cupom",E7&lt;&gt;"Distribuição"),"Confira tipo",IF(OR(COUNT(F7:H7)&lt;&gt;3,MIN(F7:H7)&lt;0,SUM(G7:H7)&gt;F7),"Confira valores",IF(SUMPRODUCT(--($A$6:$A$205=A7))&gt;1,"Confira ID repetido","Preenchido"))))))),"Confira campos")</x:f>
      </x:c>
    </x:row>
    <x:row r="8" ht="26" customHeight="1">
      <x:c r="A8" s="23"/>
      <x:c r="B8" s="22"/>
      <x:c r="C8" s="23"/>
      <x:c r="D8" s="23"/>
      <x:c r="E8" s="23"/>
      <x:c r="F8" s="25"/>
      <x:c r="G8" s="25"/>
      <x:c r="H8" s="25"/>
      <x:c r="I8" s="21" t="str">
        <x:f>IF(K8="Preenchido",ROUND(F8-G8-H8,2),"")</x:f>
      </x:c>
      <x:c r="J8" s="23"/>
      <x:c r="K8" s="20" t="str">
        <x:f>IFERROR(IF(COUNTA(A8:H8,J8)=0,"",IF(OR(TRIM(A8)="",TRIM(C8)="",TRIM(D8)="",TRIM(J8)=""),"Confira campos",IF(A8&lt;&gt;TRIM(A8),"Confira espaços",IF(IFERROR(OR(NOT(ISNUMBER(B8)),B8&lt;DATE(1900,1,1),B8&gt;TODAY(),MOD(B8,1)&lt;&gt;0),TRUE),"Confira a data",IF(AND(E8&lt;&gt;"Dividendo",E8&lt;&gt;"JCP",E8&lt;&gt;"Juros/cupom",E8&lt;&gt;"Distribuição"),"Confira tipo",IF(OR(COUNT(F8:H8)&lt;&gt;3,MIN(F8:H8)&lt;0,SUM(G8:H8)&gt;F8),"Confira valores",IF(SUMPRODUCT(--($A$6:$A$205=A8))&gt;1,"Confira ID repetido","Preenchido"))))))),"Confira campos")</x:f>
      </x:c>
    </x:row>
    <x:row r="9" ht="26" customHeight="1">
      <x:c r="A9" s="23"/>
      <x:c r="B9" s="22"/>
      <x:c r="C9" s="23"/>
      <x:c r="D9" s="23"/>
      <x:c r="E9" s="23"/>
      <x:c r="F9" s="25"/>
      <x:c r="G9" s="25"/>
      <x:c r="H9" s="25"/>
      <x:c r="I9" s="21" t="str">
        <x:f>IF(K9="Preenchido",ROUND(F9-G9-H9,2),"")</x:f>
      </x:c>
      <x:c r="J9" s="23"/>
      <x:c r="K9" s="20" t="str">
        <x:f>IFERROR(IF(COUNTA(A9:H9,J9)=0,"",IF(OR(TRIM(A9)="",TRIM(C9)="",TRIM(D9)="",TRIM(J9)=""),"Confira campos",IF(A9&lt;&gt;TRIM(A9),"Confira espaços",IF(IFERROR(OR(NOT(ISNUMBER(B9)),B9&lt;DATE(1900,1,1),B9&gt;TODAY(),MOD(B9,1)&lt;&gt;0),TRUE),"Confira a data",IF(AND(E9&lt;&gt;"Dividendo",E9&lt;&gt;"JCP",E9&lt;&gt;"Juros/cupom",E9&lt;&gt;"Distribuição"),"Confira tipo",IF(OR(COUNT(F9:H9)&lt;&gt;3,MIN(F9:H9)&lt;0,SUM(G9:H9)&gt;F9),"Confira valores",IF(SUMPRODUCT(--($A$6:$A$205=A9))&gt;1,"Confira ID repetido","Preenchido"))))))),"Confira campos")</x:f>
      </x:c>
    </x:row>
    <x:row r="10" ht="26" customHeight="1">
      <x:c r="A10" s="23"/>
      <x:c r="B10" s="22"/>
      <x:c r="C10" s="23"/>
      <x:c r="D10" s="23"/>
      <x:c r="E10" s="23"/>
      <x:c r="F10" s="25"/>
      <x:c r="G10" s="25"/>
      <x:c r="H10" s="25"/>
      <x:c r="I10" s="21" t="str">
        <x:f>IF(K10="Preenchido",ROUND(F10-G10-H10,2),"")</x:f>
      </x:c>
      <x:c r="J10" s="23"/>
      <x:c r="K10" s="20" t="str">
        <x:f>IFERROR(IF(COUNTA(A10:H10,J10)=0,"",IF(OR(TRIM(A10)="",TRIM(C10)="",TRIM(D10)="",TRIM(J10)=""),"Confira campos",IF(A10&lt;&gt;TRIM(A10),"Confira espaços",IF(IFERROR(OR(NOT(ISNUMBER(B10)),B10&lt;DATE(1900,1,1),B10&gt;TODAY(),MOD(B10,1)&lt;&gt;0),TRUE),"Confira a data",IF(AND(E10&lt;&gt;"Dividendo",E10&lt;&gt;"JCP",E10&lt;&gt;"Juros/cupom",E10&lt;&gt;"Distribuição"),"Confira tipo",IF(OR(COUNT(F10:H10)&lt;&gt;3,MIN(F10:H10)&lt;0,SUM(G10:H10)&gt;F10),"Confira valores",IF(SUMPRODUCT(--($A$6:$A$205=A10))&gt;1,"Confira ID repetido","Preenchido"))))))),"Confira campos")</x:f>
      </x:c>
    </x:row>
    <x:row r="11" ht="26" customHeight="1">
      <x:c r="A11" s="23"/>
      <x:c r="B11" s="22"/>
      <x:c r="C11" s="23"/>
      <x:c r="D11" s="23"/>
      <x:c r="E11" s="23"/>
      <x:c r="F11" s="25"/>
      <x:c r="G11" s="25"/>
      <x:c r="H11" s="25"/>
      <x:c r="I11" s="21" t="str">
        <x:f>IF(K11="Preenchido",ROUND(F11-G11-H11,2),"")</x:f>
      </x:c>
      <x:c r="J11" s="23"/>
      <x:c r="K11" s="20" t="str">
        <x:f>IFERROR(IF(COUNTA(A11:H11,J11)=0,"",IF(OR(TRIM(A11)="",TRIM(C11)="",TRIM(D11)="",TRIM(J11)=""),"Confira campos",IF(A11&lt;&gt;TRIM(A11),"Confira espaços",IF(IFERROR(OR(NOT(ISNUMBER(B11)),B11&lt;DATE(1900,1,1),B11&gt;TODAY(),MOD(B11,1)&lt;&gt;0),TRUE),"Confira a data",IF(AND(E11&lt;&gt;"Dividendo",E11&lt;&gt;"JCP",E11&lt;&gt;"Juros/cupom",E11&lt;&gt;"Distribuição"),"Confira tipo",IF(OR(COUNT(F11:H11)&lt;&gt;3,MIN(F11:H11)&lt;0,SUM(G11:H11)&gt;F11),"Confira valores",IF(SUMPRODUCT(--($A$6:$A$205=A11))&gt;1,"Confira ID repetido","Preenchido"))))))),"Confira campos")</x:f>
      </x:c>
    </x:row>
    <x:row r="12" ht="26" customHeight="1">
      <x:c r="A12" s="23"/>
      <x:c r="B12" s="22"/>
      <x:c r="C12" s="23"/>
      <x:c r="D12" s="23"/>
      <x:c r="E12" s="23"/>
      <x:c r="F12" s="25"/>
      <x:c r="G12" s="25"/>
      <x:c r="H12" s="25"/>
      <x:c r="I12" s="21" t="str">
        <x:f>IF(K12="Preenchido",ROUND(F12-G12-H12,2),"")</x:f>
      </x:c>
      <x:c r="J12" s="23"/>
      <x:c r="K12" s="20" t="str">
        <x:f>IFERROR(IF(COUNTA(A12:H12,J12)=0,"",IF(OR(TRIM(A12)="",TRIM(C12)="",TRIM(D12)="",TRIM(J12)=""),"Confira campos",IF(A12&lt;&gt;TRIM(A12),"Confira espaços",IF(IFERROR(OR(NOT(ISNUMBER(B12)),B12&lt;DATE(1900,1,1),B12&gt;TODAY(),MOD(B12,1)&lt;&gt;0),TRUE),"Confira a data",IF(AND(E12&lt;&gt;"Dividendo",E12&lt;&gt;"JCP",E12&lt;&gt;"Juros/cupom",E12&lt;&gt;"Distribuição"),"Confira tipo",IF(OR(COUNT(F12:H12)&lt;&gt;3,MIN(F12:H12)&lt;0,SUM(G12:H12)&gt;F12),"Confira valores",IF(SUMPRODUCT(--($A$6:$A$205=A12))&gt;1,"Confira ID repetido","Preenchido"))))))),"Confira campos")</x:f>
      </x:c>
    </x:row>
    <x:row r="13" ht="26" customHeight="1">
      <x:c r="A13" s="23"/>
      <x:c r="B13" s="22"/>
      <x:c r="C13" s="23"/>
      <x:c r="D13" s="23"/>
      <x:c r="E13" s="23"/>
      <x:c r="F13" s="25"/>
      <x:c r="G13" s="25"/>
      <x:c r="H13" s="25"/>
      <x:c r="I13" s="21" t="str">
        <x:f>IF(K13="Preenchido",ROUND(F13-G13-H13,2),"")</x:f>
      </x:c>
      <x:c r="J13" s="23"/>
      <x:c r="K13" s="20" t="str">
        <x:f>IFERROR(IF(COUNTA(A13:H13,J13)=0,"",IF(OR(TRIM(A13)="",TRIM(C13)="",TRIM(D13)="",TRIM(J13)=""),"Confira campos",IF(A13&lt;&gt;TRIM(A13),"Confira espaços",IF(IFERROR(OR(NOT(ISNUMBER(B13)),B13&lt;DATE(1900,1,1),B13&gt;TODAY(),MOD(B13,1)&lt;&gt;0),TRUE),"Confira a data",IF(AND(E13&lt;&gt;"Dividendo",E13&lt;&gt;"JCP",E13&lt;&gt;"Juros/cupom",E13&lt;&gt;"Distribuição"),"Confira tipo",IF(OR(COUNT(F13:H13)&lt;&gt;3,MIN(F13:H13)&lt;0,SUM(G13:H13)&gt;F13),"Confira valores",IF(SUMPRODUCT(--($A$6:$A$205=A13))&gt;1,"Confira ID repetido","Preenchido"))))))),"Confira campos")</x:f>
      </x:c>
    </x:row>
    <x:row r="14" ht="26" customHeight="1">
      <x:c r="A14" s="23"/>
      <x:c r="B14" s="22"/>
      <x:c r="C14" s="23"/>
      <x:c r="D14" s="23"/>
      <x:c r="E14" s="23"/>
      <x:c r="F14" s="25"/>
      <x:c r="G14" s="25"/>
      <x:c r="H14" s="25"/>
      <x:c r="I14" s="21" t="str">
        <x:f>IF(K14="Preenchido",ROUND(F14-G14-H14,2),"")</x:f>
      </x:c>
      <x:c r="J14" s="23"/>
      <x:c r="K14" s="20" t="str">
        <x:f>IFERROR(IF(COUNTA(A14:H14,J14)=0,"",IF(OR(TRIM(A14)="",TRIM(C14)="",TRIM(D14)="",TRIM(J14)=""),"Confira campos",IF(A14&lt;&gt;TRIM(A14),"Confira espaços",IF(IFERROR(OR(NOT(ISNUMBER(B14)),B14&lt;DATE(1900,1,1),B14&gt;TODAY(),MOD(B14,1)&lt;&gt;0),TRUE),"Confira a data",IF(AND(E14&lt;&gt;"Dividendo",E14&lt;&gt;"JCP",E14&lt;&gt;"Juros/cupom",E14&lt;&gt;"Distribuição"),"Confira tipo",IF(OR(COUNT(F14:H14)&lt;&gt;3,MIN(F14:H14)&lt;0,SUM(G14:H14)&gt;F14),"Confira valores",IF(SUMPRODUCT(--($A$6:$A$205=A14))&gt;1,"Confira ID repetido","Preenchido"))))))),"Confira campos")</x:f>
      </x:c>
    </x:row>
    <x:row r="15" ht="26" customHeight="1">
      <x:c r="A15" s="23"/>
      <x:c r="B15" s="22"/>
      <x:c r="C15" s="23"/>
      <x:c r="D15" s="23"/>
      <x:c r="E15" s="23"/>
      <x:c r="F15" s="25"/>
      <x:c r="G15" s="25"/>
      <x:c r="H15" s="25"/>
      <x:c r="I15" s="21" t="str">
        <x:f>IF(K15="Preenchido",ROUND(F15-G15-H15,2),"")</x:f>
      </x:c>
      <x:c r="J15" s="23"/>
      <x:c r="K15" s="20" t="str">
        <x:f>IFERROR(IF(COUNTA(A15:H15,J15)=0,"",IF(OR(TRIM(A15)="",TRIM(C15)="",TRIM(D15)="",TRIM(J15)=""),"Confira campos",IF(A15&lt;&gt;TRIM(A15),"Confira espaços",IF(IFERROR(OR(NOT(ISNUMBER(B15)),B15&lt;DATE(1900,1,1),B15&gt;TODAY(),MOD(B15,1)&lt;&gt;0),TRUE),"Confira a data",IF(AND(E15&lt;&gt;"Dividendo",E15&lt;&gt;"JCP",E15&lt;&gt;"Juros/cupom",E15&lt;&gt;"Distribuição"),"Confira tipo",IF(OR(COUNT(F15:H15)&lt;&gt;3,MIN(F15:H15)&lt;0,SUM(G15:H15)&gt;F15),"Confira valores",IF(SUMPRODUCT(--($A$6:$A$205=A15))&gt;1,"Confira ID repetido","Preenchido"))))))),"Confira campos")</x:f>
      </x:c>
    </x:row>
    <x:row r="16" ht="26" customHeight="1">
      <x:c r="A16" s="23"/>
      <x:c r="B16" s="22"/>
      <x:c r="C16" s="23"/>
      <x:c r="D16" s="23"/>
      <x:c r="E16" s="23"/>
      <x:c r="F16" s="25"/>
      <x:c r="G16" s="25"/>
      <x:c r="H16" s="25"/>
      <x:c r="I16" s="21" t="str">
        <x:f>IF(K16="Preenchido",ROUND(F16-G16-H16,2),"")</x:f>
      </x:c>
      <x:c r="J16" s="23"/>
      <x:c r="K16" s="20" t="str">
        <x:f>IFERROR(IF(COUNTA(A16:H16,J16)=0,"",IF(OR(TRIM(A16)="",TRIM(C16)="",TRIM(D16)="",TRIM(J16)=""),"Confira campos",IF(A16&lt;&gt;TRIM(A16),"Confira espaços",IF(IFERROR(OR(NOT(ISNUMBER(B16)),B16&lt;DATE(1900,1,1),B16&gt;TODAY(),MOD(B16,1)&lt;&gt;0),TRUE),"Confira a data",IF(AND(E16&lt;&gt;"Dividendo",E16&lt;&gt;"JCP",E16&lt;&gt;"Juros/cupom",E16&lt;&gt;"Distribuição"),"Confira tipo",IF(OR(COUNT(F16:H16)&lt;&gt;3,MIN(F16:H16)&lt;0,SUM(G16:H16)&gt;F16),"Confira valores",IF(SUMPRODUCT(--($A$6:$A$205=A16))&gt;1,"Confira ID repetido","Preenchido"))))))),"Confira campos")</x:f>
      </x:c>
    </x:row>
    <x:row r="17" ht="26" customHeight="1">
      <x:c r="A17" s="23"/>
      <x:c r="B17" s="22"/>
      <x:c r="C17" s="23"/>
      <x:c r="D17" s="23"/>
      <x:c r="E17" s="23"/>
      <x:c r="F17" s="25"/>
      <x:c r="G17" s="25"/>
      <x:c r="H17" s="25"/>
      <x:c r="I17" s="21" t="str">
        <x:f>IF(K17="Preenchido",ROUND(F17-G17-H17,2),"")</x:f>
      </x:c>
      <x:c r="J17" s="23"/>
      <x:c r="K17" s="20" t="str">
        <x:f>IFERROR(IF(COUNTA(A17:H17,J17)=0,"",IF(OR(TRIM(A17)="",TRIM(C17)="",TRIM(D17)="",TRIM(J17)=""),"Confira campos",IF(A17&lt;&gt;TRIM(A17),"Confira espaços",IF(IFERROR(OR(NOT(ISNUMBER(B17)),B17&lt;DATE(1900,1,1),B17&gt;TODAY(),MOD(B17,1)&lt;&gt;0),TRUE),"Confira a data",IF(AND(E17&lt;&gt;"Dividendo",E17&lt;&gt;"JCP",E17&lt;&gt;"Juros/cupom",E17&lt;&gt;"Distribuição"),"Confira tipo",IF(OR(COUNT(F17:H17)&lt;&gt;3,MIN(F17:H17)&lt;0,SUM(G17:H17)&gt;F17),"Confira valores",IF(SUMPRODUCT(--($A$6:$A$205=A17))&gt;1,"Confira ID repetido","Preenchido"))))))),"Confira campos")</x:f>
      </x:c>
    </x:row>
    <x:row r="18" ht="26" customHeight="1">
      <x:c r="A18" s="23"/>
      <x:c r="B18" s="22"/>
      <x:c r="C18" s="23"/>
      <x:c r="D18" s="23"/>
      <x:c r="E18" s="23"/>
      <x:c r="F18" s="25"/>
      <x:c r="G18" s="25"/>
      <x:c r="H18" s="25"/>
      <x:c r="I18" s="21" t="str">
        <x:f>IF(K18="Preenchido",ROUND(F18-G18-H18,2),"")</x:f>
      </x:c>
      <x:c r="J18" s="23"/>
      <x:c r="K18" s="20" t="str">
        <x:f>IFERROR(IF(COUNTA(A18:H18,J18)=0,"",IF(OR(TRIM(A18)="",TRIM(C18)="",TRIM(D18)="",TRIM(J18)=""),"Confira campos",IF(A18&lt;&gt;TRIM(A18),"Confira espaços",IF(IFERROR(OR(NOT(ISNUMBER(B18)),B18&lt;DATE(1900,1,1),B18&gt;TODAY(),MOD(B18,1)&lt;&gt;0),TRUE),"Confira a data",IF(AND(E18&lt;&gt;"Dividendo",E18&lt;&gt;"JCP",E18&lt;&gt;"Juros/cupom",E18&lt;&gt;"Distribuição"),"Confira tipo",IF(OR(COUNT(F18:H18)&lt;&gt;3,MIN(F18:H18)&lt;0,SUM(G18:H18)&gt;F18),"Confira valores",IF(SUMPRODUCT(--($A$6:$A$205=A18))&gt;1,"Confira ID repetido","Preenchido"))))))),"Confira campos")</x:f>
      </x:c>
    </x:row>
    <x:row r="19" ht="26" customHeight="1">
      <x:c r="A19" s="23"/>
      <x:c r="B19" s="22"/>
      <x:c r="C19" s="23"/>
      <x:c r="D19" s="23"/>
      <x:c r="E19" s="23"/>
      <x:c r="F19" s="25"/>
      <x:c r="G19" s="25"/>
      <x:c r="H19" s="25"/>
      <x:c r="I19" s="21" t="str">
        <x:f>IF(K19="Preenchido",ROUND(F19-G19-H19,2),"")</x:f>
      </x:c>
      <x:c r="J19" s="23"/>
      <x:c r="K19" s="20" t="str">
        <x:f>IFERROR(IF(COUNTA(A19:H19,J19)=0,"",IF(OR(TRIM(A19)="",TRIM(C19)="",TRIM(D19)="",TRIM(J19)=""),"Confira campos",IF(A19&lt;&gt;TRIM(A19),"Confira espaços",IF(IFERROR(OR(NOT(ISNUMBER(B19)),B19&lt;DATE(1900,1,1),B19&gt;TODAY(),MOD(B19,1)&lt;&gt;0),TRUE),"Confira a data",IF(AND(E19&lt;&gt;"Dividendo",E19&lt;&gt;"JCP",E19&lt;&gt;"Juros/cupom",E19&lt;&gt;"Distribuição"),"Confira tipo",IF(OR(COUNT(F19:H19)&lt;&gt;3,MIN(F19:H19)&lt;0,SUM(G19:H19)&gt;F19),"Confira valores",IF(SUMPRODUCT(--($A$6:$A$205=A19))&gt;1,"Confira ID repetido","Preenchido"))))))),"Confira campos")</x:f>
      </x:c>
    </x:row>
    <x:row r="20" ht="26" customHeight="1">
      <x:c r="A20" s="23"/>
      <x:c r="B20" s="22"/>
      <x:c r="C20" s="23"/>
      <x:c r="D20" s="23"/>
      <x:c r="E20" s="23"/>
      <x:c r="F20" s="25"/>
      <x:c r="G20" s="25"/>
      <x:c r="H20" s="25"/>
      <x:c r="I20" s="21" t="str">
        <x:f>IF(K20="Preenchido",ROUND(F20-G20-H20,2),"")</x:f>
      </x:c>
      <x:c r="J20" s="23"/>
      <x:c r="K20" s="20" t="str">
        <x:f>IFERROR(IF(COUNTA(A20:H20,J20)=0,"",IF(OR(TRIM(A20)="",TRIM(C20)="",TRIM(D20)="",TRIM(J20)=""),"Confira campos",IF(A20&lt;&gt;TRIM(A20),"Confira espaços",IF(IFERROR(OR(NOT(ISNUMBER(B20)),B20&lt;DATE(1900,1,1),B20&gt;TODAY(),MOD(B20,1)&lt;&gt;0),TRUE),"Confira a data",IF(AND(E20&lt;&gt;"Dividendo",E20&lt;&gt;"JCP",E20&lt;&gt;"Juros/cupom",E20&lt;&gt;"Distribuição"),"Confira tipo",IF(OR(COUNT(F20:H20)&lt;&gt;3,MIN(F20:H20)&lt;0,SUM(G20:H20)&gt;F20),"Confira valores",IF(SUMPRODUCT(--($A$6:$A$205=A20))&gt;1,"Confira ID repetido","Preenchido"))))))),"Confira campos")</x:f>
      </x:c>
    </x:row>
    <x:row r="21" ht="26" customHeight="1">
      <x:c r="A21" s="23"/>
      <x:c r="B21" s="22"/>
      <x:c r="C21" s="23"/>
      <x:c r="D21" s="23"/>
      <x:c r="E21" s="23"/>
      <x:c r="F21" s="25"/>
      <x:c r="G21" s="25"/>
      <x:c r="H21" s="25"/>
      <x:c r="I21" s="21" t="str">
        <x:f>IF(K21="Preenchido",ROUND(F21-G21-H21,2),"")</x:f>
      </x:c>
      <x:c r="J21" s="23"/>
      <x:c r="K21" s="20" t="str">
        <x:f>IFERROR(IF(COUNTA(A21:H21,J21)=0,"",IF(OR(TRIM(A21)="",TRIM(C21)="",TRIM(D21)="",TRIM(J21)=""),"Confira campos",IF(A21&lt;&gt;TRIM(A21),"Confira espaços",IF(IFERROR(OR(NOT(ISNUMBER(B21)),B21&lt;DATE(1900,1,1),B21&gt;TODAY(),MOD(B21,1)&lt;&gt;0),TRUE),"Confira a data",IF(AND(E21&lt;&gt;"Dividendo",E21&lt;&gt;"JCP",E21&lt;&gt;"Juros/cupom",E21&lt;&gt;"Distribuição"),"Confira tipo",IF(OR(COUNT(F21:H21)&lt;&gt;3,MIN(F21:H21)&lt;0,SUM(G21:H21)&gt;F21),"Confira valores",IF(SUMPRODUCT(--($A$6:$A$205=A21))&gt;1,"Confira ID repetido","Preenchido"))))))),"Confira campos")</x:f>
      </x:c>
    </x:row>
    <x:row r="22" ht="26" customHeight="1">
      <x:c r="A22" s="23"/>
      <x:c r="B22" s="22"/>
      <x:c r="C22" s="23"/>
      <x:c r="D22" s="23"/>
      <x:c r="E22" s="23"/>
      <x:c r="F22" s="25"/>
      <x:c r="G22" s="25"/>
      <x:c r="H22" s="25"/>
      <x:c r="I22" s="21" t="str">
        <x:f>IF(K22="Preenchido",ROUND(F22-G22-H22,2),"")</x:f>
      </x:c>
      <x:c r="J22" s="23"/>
      <x:c r="K22" s="20" t="str">
        <x:f>IFERROR(IF(COUNTA(A22:H22,J22)=0,"",IF(OR(TRIM(A22)="",TRIM(C22)="",TRIM(D22)="",TRIM(J22)=""),"Confira campos",IF(A22&lt;&gt;TRIM(A22),"Confira espaços",IF(IFERROR(OR(NOT(ISNUMBER(B22)),B22&lt;DATE(1900,1,1),B22&gt;TODAY(),MOD(B22,1)&lt;&gt;0),TRUE),"Confira a data",IF(AND(E22&lt;&gt;"Dividendo",E22&lt;&gt;"JCP",E22&lt;&gt;"Juros/cupom",E22&lt;&gt;"Distribuição"),"Confira tipo",IF(OR(COUNT(F22:H22)&lt;&gt;3,MIN(F22:H22)&lt;0,SUM(G22:H22)&gt;F22),"Confira valores",IF(SUMPRODUCT(--($A$6:$A$205=A22))&gt;1,"Confira ID repetido","Preenchido"))))))),"Confira campos")</x:f>
      </x:c>
    </x:row>
    <x:row r="23" ht="26" customHeight="1">
      <x:c r="A23" s="23"/>
      <x:c r="B23" s="22"/>
      <x:c r="C23" s="23"/>
      <x:c r="D23" s="23"/>
      <x:c r="E23" s="23"/>
      <x:c r="F23" s="25"/>
      <x:c r="G23" s="25"/>
      <x:c r="H23" s="25"/>
      <x:c r="I23" s="21" t="str">
        <x:f>IF(K23="Preenchido",ROUND(F23-G23-H23,2),"")</x:f>
      </x:c>
      <x:c r="J23" s="23"/>
      <x:c r="K23" s="20" t="str">
        <x:f>IFERROR(IF(COUNTA(A23:H23,J23)=0,"",IF(OR(TRIM(A23)="",TRIM(C23)="",TRIM(D23)="",TRIM(J23)=""),"Confira campos",IF(A23&lt;&gt;TRIM(A23),"Confira espaços",IF(IFERROR(OR(NOT(ISNUMBER(B23)),B23&lt;DATE(1900,1,1),B23&gt;TODAY(),MOD(B23,1)&lt;&gt;0),TRUE),"Confira a data",IF(AND(E23&lt;&gt;"Dividendo",E23&lt;&gt;"JCP",E23&lt;&gt;"Juros/cupom",E23&lt;&gt;"Distribuição"),"Confira tipo",IF(OR(COUNT(F23:H23)&lt;&gt;3,MIN(F23:H23)&lt;0,SUM(G23:H23)&gt;F23),"Confira valores",IF(SUMPRODUCT(--($A$6:$A$205=A23))&gt;1,"Confira ID repetido","Preenchido"))))))),"Confira campos")</x:f>
      </x:c>
    </x:row>
    <x:row r="24" ht="26" customHeight="1">
      <x:c r="A24" s="23"/>
      <x:c r="B24" s="22"/>
      <x:c r="C24" s="23"/>
      <x:c r="D24" s="23"/>
      <x:c r="E24" s="23"/>
      <x:c r="F24" s="25"/>
      <x:c r="G24" s="25"/>
      <x:c r="H24" s="25"/>
      <x:c r="I24" s="21" t="str">
        <x:f>IF(K24="Preenchido",ROUND(F24-G24-H24,2),"")</x:f>
      </x:c>
      <x:c r="J24" s="23"/>
      <x:c r="K24" s="20" t="str">
        <x:f>IFERROR(IF(COUNTA(A24:H24,J24)=0,"",IF(OR(TRIM(A24)="",TRIM(C24)="",TRIM(D24)="",TRIM(J24)=""),"Confira campos",IF(A24&lt;&gt;TRIM(A24),"Confira espaços",IF(IFERROR(OR(NOT(ISNUMBER(B24)),B24&lt;DATE(1900,1,1),B24&gt;TODAY(),MOD(B24,1)&lt;&gt;0),TRUE),"Confira a data",IF(AND(E24&lt;&gt;"Dividendo",E24&lt;&gt;"JCP",E24&lt;&gt;"Juros/cupom",E24&lt;&gt;"Distribuição"),"Confira tipo",IF(OR(COUNT(F24:H24)&lt;&gt;3,MIN(F24:H24)&lt;0,SUM(G24:H24)&gt;F24),"Confira valores",IF(SUMPRODUCT(--($A$6:$A$205=A24))&gt;1,"Confira ID repetido","Preenchido"))))))),"Confira campos")</x:f>
      </x:c>
    </x:row>
    <x:row r="25" ht="26" customHeight="1">
      <x:c r="A25" s="23"/>
      <x:c r="B25" s="22"/>
      <x:c r="C25" s="23"/>
      <x:c r="D25" s="23"/>
      <x:c r="E25" s="23"/>
      <x:c r="F25" s="25"/>
      <x:c r="G25" s="25"/>
      <x:c r="H25" s="25"/>
      <x:c r="I25" s="21" t="str">
        <x:f>IF(K25="Preenchido",ROUND(F25-G25-H25,2),"")</x:f>
      </x:c>
      <x:c r="J25" s="23"/>
      <x:c r="K25" s="20" t="str">
        <x:f>IFERROR(IF(COUNTA(A25:H25,J25)=0,"",IF(OR(TRIM(A25)="",TRIM(C25)="",TRIM(D25)="",TRIM(J25)=""),"Confira campos",IF(A25&lt;&gt;TRIM(A25),"Confira espaços",IF(IFERROR(OR(NOT(ISNUMBER(B25)),B25&lt;DATE(1900,1,1),B25&gt;TODAY(),MOD(B25,1)&lt;&gt;0),TRUE),"Confira a data",IF(AND(E25&lt;&gt;"Dividendo",E25&lt;&gt;"JCP",E25&lt;&gt;"Juros/cupom",E25&lt;&gt;"Distribuição"),"Confira tipo",IF(OR(COUNT(F25:H25)&lt;&gt;3,MIN(F25:H25)&lt;0,SUM(G25:H25)&gt;F25),"Confira valores",IF(SUMPRODUCT(--($A$6:$A$205=A25))&gt;1,"Confira ID repetido","Preenchido"))))))),"Confira campos")</x:f>
      </x:c>
    </x:row>
    <x:row r="26" ht="26" customHeight="1">
      <x:c r="A26" s="23"/>
      <x:c r="B26" s="22"/>
      <x:c r="C26" s="23"/>
      <x:c r="D26" s="23"/>
      <x:c r="E26" s="23"/>
      <x:c r="F26" s="25"/>
      <x:c r="G26" s="25"/>
      <x:c r="H26" s="25"/>
      <x:c r="I26" s="21" t="str">
        <x:f>IF(K26="Preenchido",ROUND(F26-G26-H26,2),"")</x:f>
      </x:c>
      <x:c r="J26" s="23"/>
      <x:c r="K26" s="20" t="str">
        <x:f>IFERROR(IF(COUNTA(A26:H26,J26)=0,"",IF(OR(TRIM(A26)="",TRIM(C26)="",TRIM(D26)="",TRIM(J26)=""),"Confira campos",IF(A26&lt;&gt;TRIM(A26),"Confira espaços",IF(IFERROR(OR(NOT(ISNUMBER(B26)),B26&lt;DATE(1900,1,1),B26&gt;TODAY(),MOD(B26,1)&lt;&gt;0),TRUE),"Confira a data",IF(AND(E26&lt;&gt;"Dividendo",E26&lt;&gt;"JCP",E26&lt;&gt;"Juros/cupom",E26&lt;&gt;"Distribuição"),"Confira tipo",IF(OR(COUNT(F26:H26)&lt;&gt;3,MIN(F26:H26)&lt;0,SUM(G26:H26)&gt;F26),"Confira valores",IF(SUMPRODUCT(--($A$6:$A$205=A26))&gt;1,"Confira ID repetido","Preenchido"))))))),"Confira campos")</x:f>
      </x:c>
    </x:row>
    <x:row r="27" ht="26" customHeight="1">
      <x:c r="A27" s="23"/>
      <x:c r="B27" s="22"/>
      <x:c r="C27" s="23"/>
      <x:c r="D27" s="23"/>
      <x:c r="E27" s="23"/>
      <x:c r="F27" s="25"/>
      <x:c r="G27" s="25"/>
      <x:c r="H27" s="25"/>
      <x:c r="I27" s="21" t="str">
        <x:f>IF(K27="Preenchido",ROUND(F27-G27-H27,2),"")</x:f>
      </x:c>
      <x:c r="J27" s="23"/>
      <x:c r="K27" s="20" t="str">
        <x:f>IFERROR(IF(COUNTA(A27:H27,J27)=0,"",IF(OR(TRIM(A27)="",TRIM(C27)="",TRIM(D27)="",TRIM(J27)=""),"Confira campos",IF(A27&lt;&gt;TRIM(A27),"Confira espaços",IF(IFERROR(OR(NOT(ISNUMBER(B27)),B27&lt;DATE(1900,1,1),B27&gt;TODAY(),MOD(B27,1)&lt;&gt;0),TRUE),"Confira a data",IF(AND(E27&lt;&gt;"Dividendo",E27&lt;&gt;"JCP",E27&lt;&gt;"Juros/cupom",E27&lt;&gt;"Distribuição"),"Confira tipo",IF(OR(COUNT(F27:H27)&lt;&gt;3,MIN(F27:H27)&lt;0,SUM(G27:H27)&gt;F27),"Confira valores",IF(SUMPRODUCT(--($A$6:$A$205=A27))&gt;1,"Confira ID repetido","Preenchido"))))))),"Confira campos")</x:f>
      </x:c>
    </x:row>
    <x:row r="28" ht="26" customHeight="1">
      <x:c r="A28" s="23"/>
      <x:c r="B28" s="22"/>
      <x:c r="C28" s="23"/>
      <x:c r="D28" s="23"/>
      <x:c r="E28" s="23"/>
      <x:c r="F28" s="25"/>
      <x:c r="G28" s="25"/>
      <x:c r="H28" s="25"/>
      <x:c r="I28" s="21" t="str">
        <x:f>IF(K28="Preenchido",ROUND(F28-G28-H28,2),"")</x:f>
      </x:c>
      <x:c r="J28" s="23"/>
      <x:c r="K28" s="20" t="str">
        <x:f>IFERROR(IF(COUNTA(A28:H28,J28)=0,"",IF(OR(TRIM(A28)="",TRIM(C28)="",TRIM(D28)="",TRIM(J28)=""),"Confira campos",IF(A28&lt;&gt;TRIM(A28),"Confira espaços",IF(IFERROR(OR(NOT(ISNUMBER(B28)),B28&lt;DATE(1900,1,1),B28&gt;TODAY(),MOD(B28,1)&lt;&gt;0),TRUE),"Confira a data",IF(AND(E28&lt;&gt;"Dividendo",E28&lt;&gt;"JCP",E28&lt;&gt;"Juros/cupom",E28&lt;&gt;"Distribuição"),"Confira tipo",IF(OR(COUNT(F28:H28)&lt;&gt;3,MIN(F28:H28)&lt;0,SUM(G28:H28)&gt;F28),"Confira valores",IF(SUMPRODUCT(--($A$6:$A$205=A28))&gt;1,"Confira ID repetido","Preenchido"))))))),"Confira campos")</x:f>
      </x:c>
    </x:row>
    <x:row r="29" ht="26" customHeight="1">
      <x:c r="A29" s="23"/>
      <x:c r="B29" s="22"/>
      <x:c r="C29" s="23"/>
      <x:c r="D29" s="23"/>
      <x:c r="E29" s="23"/>
      <x:c r="F29" s="25"/>
      <x:c r="G29" s="25"/>
      <x:c r="H29" s="25"/>
      <x:c r="I29" s="21" t="str">
        <x:f>IF(K29="Preenchido",ROUND(F29-G29-H29,2),"")</x:f>
      </x:c>
      <x:c r="J29" s="23"/>
      <x:c r="K29" s="20" t="str">
        <x:f>IFERROR(IF(COUNTA(A29:H29,J29)=0,"",IF(OR(TRIM(A29)="",TRIM(C29)="",TRIM(D29)="",TRIM(J29)=""),"Confira campos",IF(A29&lt;&gt;TRIM(A29),"Confira espaços",IF(IFERROR(OR(NOT(ISNUMBER(B29)),B29&lt;DATE(1900,1,1),B29&gt;TODAY(),MOD(B29,1)&lt;&gt;0),TRUE),"Confira a data",IF(AND(E29&lt;&gt;"Dividendo",E29&lt;&gt;"JCP",E29&lt;&gt;"Juros/cupom",E29&lt;&gt;"Distribuição"),"Confira tipo",IF(OR(COUNT(F29:H29)&lt;&gt;3,MIN(F29:H29)&lt;0,SUM(G29:H29)&gt;F29),"Confira valores",IF(SUMPRODUCT(--($A$6:$A$205=A29))&gt;1,"Confira ID repetido","Preenchido"))))))),"Confira campos")</x:f>
      </x:c>
    </x:row>
    <x:row r="30" ht="26" customHeight="1">
      <x:c r="A30" s="23"/>
      <x:c r="B30" s="22"/>
      <x:c r="C30" s="23"/>
      <x:c r="D30" s="23"/>
      <x:c r="E30" s="23"/>
      <x:c r="F30" s="25"/>
      <x:c r="G30" s="25"/>
      <x:c r="H30" s="25"/>
      <x:c r="I30" s="21" t="str">
        <x:f>IF(K30="Preenchido",ROUND(F30-G30-H30,2),"")</x:f>
      </x:c>
      <x:c r="J30" s="23"/>
      <x:c r="K30" s="20" t="str">
        <x:f>IFERROR(IF(COUNTA(A30:H30,J30)=0,"",IF(OR(TRIM(A30)="",TRIM(C30)="",TRIM(D30)="",TRIM(J30)=""),"Confira campos",IF(A30&lt;&gt;TRIM(A30),"Confira espaços",IF(IFERROR(OR(NOT(ISNUMBER(B30)),B30&lt;DATE(1900,1,1),B30&gt;TODAY(),MOD(B30,1)&lt;&gt;0),TRUE),"Confira a data",IF(AND(E30&lt;&gt;"Dividendo",E30&lt;&gt;"JCP",E30&lt;&gt;"Juros/cupom",E30&lt;&gt;"Distribuição"),"Confira tipo",IF(OR(COUNT(F30:H30)&lt;&gt;3,MIN(F30:H30)&lt;0,SUM(G30:H30)&gt;F30),"Confira valores",IF(SUMPRODUCT(--($A$6:$A$205=A30))&gt;1,"Confira ID repetido","Preenchido"))))))),"Confira campos")</x:f>
      </x:c>
    </x:row>
    <x:row r="31" ht="26" customHeight="1">
      <x:c r="A31" s="23"/>
      <x:c r="B31" s="22"/>
      <x:c r="C31" s="23"/>
      <x:c r="D31" s="23"/>
      <x:c r="E31" s="23"/>
      <x:c r="F31" s="25"/>
      <x:c r="G31" s="25"/>
      <x:c r="H31" s="25"/>
      <x:c r="I31" s="21" t="str">
        <x:f>IF(K31="Preenchido",ROUND(F31-G31-H31,2),"")</x:f>
      </x:c>
      <x:c r="J31" s="23"/>
      <x:c r="K31" s="20" t="str">
        <x:f>IFERROR(IF(COUNTA(A31:H31,J31)=0,"",IF(OR(TRIM(A31)="",TRIM(C31)="",TRIM(D31)="",TRIM(J31)=""),"Confira campos",IF(A31&lt;&gt;TRIM(A31),"Confira espaços",IF(IFERROR(OR(NOT(ISNUMBER(B31)),B31&lt;DATE(1900,1,1),B31&gt;TODAY(),MOD(B31,1)&lt;&gt;0),TRUE),"Confira a data",IF(AND(E31&lt;&gt;"Dividendo",E31&lt;&gt;"JCP",E31&lt;&gt;"Juros/cupom",E31&lt;&gt;"Distribuição"),"Confira tipo",IF(OR(COUNT(F31:H31)&lt;&gt;3,MIN(F31:H31)&lt;0,SUM(G31:H31)&gt;F31),"Confira valores",IF(SUMPRODUCT(--($A$6:$A$205=A31))&gt;1,"Confira ID repetido","Preenchido"))))))),"Confira campos")</x:f>
      </x:c>
    </x:row>
    <x:row r="32" ht="26" customHeight="1">
      <x:c r="A32" s="23"/>
      <x:c r="B32" s="22"/>
      <x:c r="C32" s="23"/>
      <x:c r="D32" s="23"/>
      <x:c r="E32" s="23"/>
      <x:c r="F32" s="25"/>
      <x:c r="G32" s="25"/>
      <x:c r="H32" s="25"/>
      <x:c r="I32" s="21" t="str">
        <x:f>IF(K32="Preenchido",ROUND(F32-G32-H32,2),"")</x:f>
      </x:c>
      <x:c r="J32" s="23"/>
      <x:c r="K32" s="20" t="str">
        <x:f>IFERROR(IF(COUNTA(A32:H32,J32)=0,"",IF(OR(TRIM(A32)="",TRIM(C32)="",TRIM(D32)="",TRIM(J32)=""),"Confira campos",IF(A32&lt;&gt;TRIM(A32),"Confira espaços",IF(IFERROR(OR(NOT(ISNUMBER(B32)),B32&lt;DATE(1900,1,1),B32&gt;TODAY(),MOD(B32,1)&lt;&gt;0),TRUE),"Confira a data",IF(AND(E32&lt;&gt;"Dividendo",E32&lt;&gt;"JCP",E32&lt;&gt;"Juros/cupom",E32&lt;&gt;"Distribuição"),"Confira tipo",IF(OR(COUNT(F32:H32)&lt;&gt;3,MIN(F32:H32)&lt;0,SUM(G32:H32)&gt;F32),"Confira valores",IF(SUMPRODUCT(--($A$6:$A$205=A32))&gt;1,"Confira ID repetido","Preenchido"))))))),"Confira campos")</x:f>
      </x:c>
    </x:row>
    <x:row r="33" ht="26" customHeight="1">
      <x:c r="A33" s="23"/>
      <x:c r="B33" s="22"/>
      <x:c r="C33" s="23"/>
      <x:c r="D33" s="23"/>
      <x:c r="E33" s="23"/>
      <x:c r="F33" s="25"/>
      <x:c r="G33" s="25"/>
      <x:c r="H33" s="25"/>
      <x:c r="I33" s="21" t="str">
        <x:f>IF(K33="Preenchido",ROUND(F33-G33-H33,2),"")</x:f>
      </x:c>
      <x:c r="J33" s="23"/>
      <x:c r="K33" s="20" t="str">
        <x:f>IFERROR(IF(COUNTA(A33:H33,J33)=0,"",IF(OR(TRIM(A33)="",TRIM(C33)="",TRIM(D33)="",TRIM(J33)=""),"Confira campos",IF(A33&lt;&gt;TRIM(A33),"Confira espaços",IF(IFERROR(OR(NOT(ISNUMBER(B33)),B33&lt;DATE(1900,1,1),B33&gt;TODAY(),MOD(B33,1)&lt;&gt;0),TRUE),"Confira a data",IF(AND(E33&lt;&gt;"Dividendo",E33&lt;&gt;"JCP",E33&lt;&gt;"Juros/cupom",E33&lt;&gt;"Distribuição"),"Confira tipo",IF(OR(COUNT(F33:H33)&lt;&gt;3,MIN(F33:H33)&lt;0,SUM(G33:H33)&gt;F33),"Confira valores",IF(SUMPRODUCT(--($A$6:$A$205=A33))&gt;1,"Confira ID repetido","Preenchido"))))))),"Confira campos")</x:f>
      </x:c>
    </x:row>
    <x:row r="34" ht="26" customHeight="1">
      <x:c r="A34" s="23"/>
      <x:c r="B34" s="22"/>
      <x:c r="C34" s="23"/>
      <x:c r="D34" s="23"/>
      <x:c r="E34" s="23"/>
      <x:c r="F34" s="25"/>
      <x:c r="G34" s="25"/>
      <x:c r="H34" s="25"/>
      <x:c r="I34" s="21" t="str">
        <x:f>IF(K34="Preenchido",ROUND(F34-G34-H34,2),"")</x:f>
      </x:c>
      <x:c r="J34" s="23"/>
      <x:c r="K34" s="20" t="str">
        <x:f>IFERROR(IF(COUNTA(A34:H34,J34)=0,"",IF(OR(TRIM(A34)="",TRIM(C34)="",TRIM(D34)="",TRIM(J34)=""),"Confira campos",IF(A34&lt;&gt;TRIM(A34),"Confira espaços",IF(IFERROR(OR(NOT(ISNUMBER(B34)),B34&lt;DATE(1900,1,1),B34&gt;TODAY(),MOD(B34,1)&lt;&gt;0),TRUE),"Confira a data",IF(AND(E34&lt;&gt;"Dividendo",E34&lt;&gt;"JCP",E34&lt;&gt;"Juros/cupom",E34&lt;&gt;"Distribuição"),"Confira tipo",IF(OR(COUNT(F34:H34)&lt;&gt;3,MIN(F34:H34)&lt;0,SUM(G34:H34)&gt;F34),"Confira valores",IF(SUMPRODUCT(--($A$6:$A$205=A34))&gt;1,"Confira ID repetido","Preenchido"))))))),"Confira campos")</x:f>
      </x:c>
    </x:row>
    <x:row r="35" ht="26" customHeight="1">
      <x:c r="A35" s="23"/>
      <x:c r="B35" s="22"/>
      <x:c r="C35" s="23"/>
      <x:c r="D35" s="23"/>
      <x:c r="E35" s="23"/>
      <x:c r="F35" s="25"/>
      <x:c r="G35" s="25"/>
      <x:c r="H35" s="25"/>
      <x:c r="I35" s="21" t="str">
        <x:f>IF(K35="Preenchido",ROUND(F35-G35-H35,2),"")</x:f>
      </x:c>
      <x:c r="J35" s="23"/>
      <x:c r="K35" s="20" t="str">
        <x:f>IFERROR(IF(COUNTA(A35:H35,J35)=0,"",IF(OR(TRIM(A35)="",TRIM(C35)="",TRIM(D35)="",TRIM(J35)=""),"Confira campos",IF(A35&lt;&gt;TRIM(A35),"Confira espaços",IF(IFERROR(OR(NOT(ISNUMBER(B35)),B35&lt;DATE(1900,1,1),B35&gt;TODAY(),MOD(B35,1)&lt;&gt;0),TRUE),"Confira a data",IF(AND(E35&lt;&gt;"Dividendo",E35&lt;&gt;"JCP",E35&lt;&gt;"Juros/cupom",E35&lt;&gt;"Distribuição"),"Confira tipo",IF(OR(COUNT(F35:H35)&lt;&gt;3,MIN(F35:H35)&lt;0,SUM(G35:H35)&gt;F35),"Confira valores",IF(SUMPRODUCT(--($A$6:$A$205=A35))&gt;1,"Confira ID repetido","Preenchido"))))))),"Confira campos")</x:f>
      </x:c>
    </x:row>
    <x:row r="36" ht="26" customHeight="1">
      <x:c r="A36" s="23"/>
      <x:c r="B36" s="22"/>
      <x:c r="C36" s="23"/>
      <x:c r="D36" s="23"/>
      <x:c r="E36" s="23"/>
      <x:c r="F36" s="25"/>
      <x:c r="G36" s="25"/>
      <x:c r="H36" s="25"/>
      <x:c r="I36" s="21" t="str">
        <x:f>IF(K36="Preenchido",ROUND(F36-G36-H36,2),"")</x:f>
      </x:c>
      <x:c r="J36" s="23"/>
      <x:c r="K36" s="20" t="str">
        <x:f>IFERROR(IF(COUNTA(A36:H36,J36)=0,"",IF(OR(TRIM(A36)="",TRIM(C36)="",TRIM(D36)="",TRIM(J36)=""),"Confira campos",IF(A36&lt;&gt;TRIM(A36),"Confira espaços",IF(IFERROR(OR(NOT(ISNUMBER(B36)),B36&lt;DATE(1900,1,1),B36&gt;TODAY(),MOD(B36,1)&lt;&gt;0),TRUE),"Confira a data",IF(AND(E36&lt;&gt;"Dividendo",E36&lt;&gt;"JCP",E36&lt;&gt;"Juros/cupom",E36&lt;&gt;"Distribuição"),"Confira tipo",IF(OR(COUNT(F36:H36)&lt;&gt;3,MIN(F36:H36)&lt;0,SUM(G36:H36)&gt;F36),"Confira valores",IF(SUMPRODUCT(--($A$6:$A$205=A36))&gt;1,"Confira ID repetido","Preenchido"))))))),"Confira campos")</x:f>
      </x:c>
    </x:row>
    <x:row r="37" ht="26" customHeight="1">
      <x:c r="A37" s="23"/>
      <x:c r="B37" s="22"/>
      <x:c r="C37" s="23"/>
      <x:c r="D37" s="23"/>
      <x:c r="E37" s="23"/>
      <x:c r="F37" s="25"/>
      <x:c r="G37" s="25"/>
      <x:c r="H37" s="25"/>
      <x:c r="I37" s="21" t="str">
        <x:f>IF(K37="Preenchido",ROUND(F37-G37-H37,2),"")</x:f>
      </x:c>
      <x:c r="J37" s="23"/>
      <x:c r="K37" s="20" t="str">
        <x:f>IFERROR(IF(COUNTA(A37:H37,J37)=0,"",IF(OR(TRIM(A37)="",TRIM(C37)="",TRIM(D37)="",TRIM(J37)=""),"Confira campos",IF(A37&lt;&gt;TRIM(A37),"Confira espaços",IF(IFERROR(OR(NOT(ISNUMBER(B37)),B37&lt;DATE(1900,1,1),B37&gt;TODAY(),MOD(B37,1)&lt;&gt;0),TRUE),"Confira a data",IF(AND(E37&lt;&gt;"Dividendo",E37&lt;&gt;"JCP",E37&lt;&gt;"Juros/cupom",E37&lt;&gt;"Distribuição"),"Confira tipo",IF(OR(COUNT(F37:H37)&lt;&gt;3,MIN(F37:H37)&lt;0,SUM(G37:H37)&gt;F37),"Confira valores",IF(SUMPRODUCT(--($A$6:$A$205=A37))&gt;1,"Confira ID repetido","Preenchido"))))))),"Confira campos")</x:f>
      </x:c>
    </x:row>
    <x:row r="38" ht="26" customHeight="1">
      <x:c r="A38" s="23"/>
      <x:c r="B38" s="22"/>
      <x:c r="C38" s="23"/>
      <x:c r="D38" s="23"/>
      <x:c r="E38" s="23"/>
      <x:c r="F38" s="25"/>
      <x:c r="G38" s="25"/>
      <x:c r="H38" s="25"/>
      <x:c r="I38" s="21" t="str">
        <x:f>IF(K38="Preenchido",ROUND(F38-G38-H38,2),"")</x:f>
      </x:c>
      <x:c r="J38" s="23"/>
      <x:c r="K38" s="20" t="str">
        <x:f>IFERROR(IF(COUNTA(A38:H38,J38)=0,"",IF(OR(TRIM(A38)="",TRIM(C38)="",TRIM(D38)="",TRIM(J38)=""),"Confira campos",IF(A38&lt;&gt;TRIM(A38),"Confira espaços",IF(IFERROR(OR(NOT(ISNUMBER(B38)),B38&lt;DATE(1900,1,1),B38&gt;TODAY(),MOD(B38,1)&lt;&gt;0),TRUE),"Confira a data",IF(AND(E38&lt;&gt;"Dividendo",E38&lt;&gt;"JCP",E38&lt;&gt;"Juros/cupom",E38&lt;&gt;"Distribuição"),"Confira tipo",IF(OR(COUNT(F38:H38)&lt;&gt;3,MIN(F38:H38)&lt;0,SUM(G38:H38)&gt;F38),"Confira valores",IF(SUMPRODUCT(--($A$6:$A$205=A38))&gt;1,"Confira ID repetido","Preenchido"))))))),"Confira campos")</x:f>
      </x:c>
    </x:row>
    <x:row r="39" ht="26" customHeight="1">
      <x:c r="A39" s="23"/>
      <x:c r="B39" s="22"/>
      <x:c r="C39" s="23"/>
      <x:c r="D39" s="23"/>
      <x:c r="E39" s="23"/>
      <x:c r="F39" s="25"/>
      <x:c r="G39" s="25"/>
      <x:c r="H39" s="25"/>
      <x:c r="I39" s="21" t="str">
        <x:f>IF(K39="Preenchido",ROUND(F39-G39-H39,2),"")</x:f>
      </x:c>
      <x:c r="J39" s="23"/>
      <x:c r="K39" s="20" t="str">
        <x:f>IFERROR(IF(COUNTA(A39:H39,J39)=0,"",IF(OR(TRIM(A39)="",TRIM(C39)="",TRIM(D39)="",TRIM(J39)=""),"Confira campos",IF(A39&lt;&gt;TRIM(A39),"Confira espaços",IF(IFERROR(OR(NOT(ISNUMBER(B39)),B39&lt;DATE(1900,1,1),B39&gt;TODAY(),MOD(B39,1)&lt;&gt;0),TRUE),"Confira a data",IF(AND(E39&lt;&gt;"Dividendo",E39&lt;&gt;"JCP",E39&lt;&gt;"Juros/cupom",E39&lt;&gt;"Distribuição"),"Confira tipo",IF(OR(COUNT(F39:H39)&lt;&gt;3,MIN(F39:H39)&lt;0,SUM(G39:H39)&gt;F39),"Confira valores",IF(SUMPRODUCT(--($A$6:$A$205=A39))&gt;1,"Confira ID repetido","Preenchido"))))))),"Confira campos")</x:f>
      </x:c>
    </x:row>
    <x:row r="40" ht="26" customHeight="1">
      <x:c r="A40" s="23"/>
      <x:c r="B40" s="22"/>
      <x:c r="C40" s="23"/>
      <x:c r="D40" s="23"/>
      <x:c r="E40" s="23"/>
      <x:c r="F40" s="25"/>
      <x:c r="G40" s="25"/>
      <x:c r="H40" s="25"/>
      <x:c r="I40" s="21" t="str">
        <x:f>IF(K40="Preenchido",ROUND(F40-G40-H40,2),"")</x:f>
      </x:c>
      <x:c r="J40" s="23"/>
      <x:c r="K40" s="20" t="str">
        <x:f>IFERROR(IF(COUNTA(A40:H40,J40)=0,"",IF(OR(TRIM(A40)="",TRIM(C40)="",TRIM(D40)="",TRIM(J40)=""),"Confira campos",IF(A40&lt;&gt;TRIM(A40),"Confira espaços",IF(IFERROR(OR(NOT(ISNUMBER(B40)),B40&lt;DATE(1900,1,1),B40&gt;TODAY(),MOD(B40,1)&lt;&gt;0),TRUE),"Confira a data",IF(AND(E40&lt;&gt;"Dividendo",E40&lt;&gt;"JCP",E40&lt;&gt;"Juros/cupom",E40&lt;&gt;"Distribuição"),"Confira tipo",IF(OR(COUNT(F40:H40)&lt;&gt;3,MIN(F40:H40)&lt;0,SUM(G40:H40)&gt;F40),"Confira valores",IF(SUMPRODUCT(--($A$6:$A$205=A40))&gt;1,"Confira ID repetido","Preenchido"))))))),"Confira campos")</x:f>
      </x:c>
    </x:row>
    <x:row r="41" ht="26" customHeight="1">
      <x:c r="A41" s="23"/>
      <x:c r="B41" s="22"/>
      <x:c r="C41" s="23"/>
      <x:c r="D41" s="23"/>
      <x:c r="E41" s="23"/>
      <x:c r="F41" s="25"/>
      <x:c r="G41" s="25"/>
      <x:c r="H41" s="25"/>
      <x:c r="I41" s="21" t="str">
        <x:f>IF(K41="Preenchido",ROUND(F41-G41-H41,2),"")</x:f>
      </x:c>
      <x:c r="J41" s="23"/>
      <x:c r="K41" s="20" t="str">
        <x:f>IFERROR(IF(COUNTA(A41:H41,J41)=0,"",IF(OR(TRIM(A41)="",TRIM(C41)="",TRIM(D41)="",TRIM(J41)=""),"Confira campos",IF(A41&lt;&gt;TRIM(A41),"Confira espaços",IF(IFERROR(OR(NOT(ISNUMBER(B41)),B41&lt;DATE(1900,1,1),B41&gt;TODAY(),MOD(B41,1)&lt;&gt;0),TRUE),"Confira a data",IF(AND(E41&lt;&gt;"Dividendo",E41&lt;&gt;"JCP",E41&lt;&gt;"Juros/cupom",E41&lt;&gt;"Distribuição"),"Confira tipo",IF(OR(COUNT(F41:H41)&lt;&gt;3,MIN(F41:H41)&lt;0,SUM(G41:H41)&gt;F41),"Confira valores",IF(SUMPRODUCT(--($A$6:$A$205=A41))&gt;1,"Confira ID repetido","Preenchido"))))))),"Confira campos")</x:f>
      </x:c>
    </x:row>
    <x:row r="42" ht="26" customHeight="1">
      <x:c r="A42" s="23"/>
      <x:c r="B42" s="22"/>
      <x:c r="C42" s="23"/>
      <x:c r="D42" s="23"/>
      <x:c r="E42" s="23"/>
      <x:c r="F42" s="25"/>
      <x:c r="G42" s="25"/>
      <x:c r="H42" s="25"/>
      <x:c r="I42" s="21" t="str">
        <x:f>IF(K42="Preenchido",ROUND(F42-G42-H42,2),"")</x:f>
      </x:c>
      <x:c r="J42" s="23"/>
      <x:c r="K42" s="20" t="str">
        <x:f>IFERROR(IF(COUNTA(A42:H42,J42)=0,"",IF(OR(TRIM(A42)="",TRIM(C42)="",TRIM(D42)="",TRIM(J42)=""),"Confira campos",IF(A42&lt;&gt;TRIM(A42),"Confira espaços",IF(IFERROR(OR(NOT(ISNUMBER(B42)),B42&lt;DATE(1900,1,1),B42&gt;TODAY(),MOD(B42,1)&lt;&gt;0),TRUE),"Confira a data",IF(AND(E42&lt;&gt;"Dividendo",E42&lt;&gt;"JCP",E42&lt;&gt;"Juros/cupom",E42&lt;&gt;"Distribuição"),"Confira tipo",IF(OR(COUNT(F42:H42)&lt;&gt;3,MIN(F42:H42)&lt;0,SUM(G42:H42)&gt;F42),"Confira valores",IF(SUMPRODUCT(--($A$6:$A$205=A42))&gt;1,"Confira ID repetido","Preenchido"))))))),"Confira campos")</x:f>
      </x:c>
    </x:row>
    <x:row r="43" ht="26" customHeight="1">
      <x:c r="A43" s="23"/>
      <x:c r="B43" s="22"/>
      <x:c r="C43" s="23"/>
      <x:c r="D43" s="23"/>
      <x:c r="E43" s="23"/>
      <x:c r="F43" s="25"/>
      <x:c r="G43" s="25"/>
      <x:c r="H43" s="25"/>
      <x:c r="I43" s="21" t="str">
        <x:f>IF(K43="Preenchido",ROUND(F43-G43-H43,2),"")</x:f>
      </x:c>
      <x:c r="J43" s="23"/>
      <x:c r="K43" s="20" t="str">
        <x:f>IFERROR(IF(COUNTA(A43:H43,J43)=0,"",IF(OR(TRIM(A43)="",TRIM(C43)="",TRIM(D43)="",TRIM(J43)=""),"Confira campos",IF(A43&lt;&gt;TRIM(A43),"Confira espaços",IF(IFERROR(OR(NOT(ISNUMBER(B43)),B43&lt;DATE(1900,1,1),B43&gt;TODAY(),MOD(B43,1)&lt;&gt;0),TRUE),"Confira a data",IF(AND(E43&lt;&gt;"Dividendo",E43&lt;&gt;"JCP",E43&lt;&gt;"Juros/cupom",E43&lt;&gt;"Distribuição"),"Confira tipo",IF(OR(COUNT(F43:H43)&lt;&gt;3,MIN(F43:H43)&lt;0,SUM(G43:H43)&gt;F43),"Confira valores",IF(SUMPRODUCT(--($A$6:$A$205=A43))&gt;1,"Confira ID repetido","Preenchido"))))))),"Confira campos")</x:f>
      </x:c>
    </x:row>
    <x:row r="44" ht="26" customHeight="1">
      <x:c r="A44" s="23"/>
      <x:c r="B44" s="22"/>
      <x:c r="C44" s="23"/>
      <x:c r="D44" s="23"/>
      <x:c r="E44" s="23"/>
      <x:c r="F44" s="25"/>
      <x:c r="G44" s="25"/>
      <x:c r="H44" s="25"/>
      <x:c r="I44" s="21" t="str">
        <x:f>IF(K44="Preenchido",ROUND(F44-G44-H44,2),"")</x:f>
      </x:c>
      <x:c r="J44" s="23"/>
      <x:c r="K44" s="20" t="str">
        <x:f>IFERROR(IF(COUNTA(A44:H44,J44)=0,"",IF(OR(TRIM(A44)="",TRIM(C44)="",TRIM(D44)="",TRIM(J44)=""),"Confira campos",IF(A44&lt;&gt;TRIM(A44),"Confira espaços",IF(IFERROR(OR(NOT(ISNUMBER(B44)),B44&lt;DATE(1900,1,1),B44&gt;TODAY(),MOD(B44,1)&lt;&gt;0),TRUE),"Confira a data",IF(AND(E44&lt;&gt;"Dividendo",E44&lt;&gt;"JCP",E44&lt;&gt;"Juros/cupom",E44&lt;&gt;"Distribuição"),"Confira tipo",IF(OR(COUNT(F44:H44)&lt;&gt;3,MIN(F44:H44)&lt;0,SUM(G44:H44)&gt;F44),"Confira valores",IF(SUMPRODUCT(--($A$6:$A$205=A44))&gt;1,"Confira ID repetido","Preenchido"))))))),"Confira campos")</x:f>
      </x:c>
    </x:row>
    <x:row r="45" ht="26" customHeight="1">
      <x:c r="A45" s="23"/>
      <x:c r="B45" s="22"/>
      <x:c r="C45" s="23"/>
      <x:c r="D45" s="23"/>
      <x:c r="E45" s="23"/>
      <x:c r="F45" s="25"/>
      <x:c r="G45" s="25"/>
      <x:c r="H45" s="25"/>
      <x:c r="I45" s="21" t="str">
        <x:f>IF(K45="Preenchido",ROUND(F45-G45-H45,2),"")</x:f>
      </x:c>
      <x:c r="J45" s="23"/>
      <x:c r="K45" s="20" t="str">
        <x:f>IFERROR(IF(COUNTA(A45:H45,J45)=0,"",IF(OR(TRIM(A45)="",TRIM(C45)="",TRIM(D45)="",TRIM(J45)=""),"Confira campos",IF(A45&lt;&gt;TRIM(A45),"Confira espaços",IF(IFERROR(OR(NOT(ISNUMBER(B45)),B45&lt;DATE(1900,1,1),B45&gt;TODAY(),MOD(B45,1)&lt;&gt;0),TRUE),"Confira a data",IF(AND(E45&lt;&gt;"Dividendo",E45&lt;&gt;"JCP",E45&lt;&gt;"Juros/cupom",E45&lt;&gt;"Distribuição"),"Confira tipo",IF(OR(COUNT(F45:H45)&lt;&gt;3,MIN(F45:H45)&lt;0,SUM(G45:H45)&gt;F45),"Confira valores",IF(SUMPRODUCT(--($A$6:$A$205=A45))&gt;1,"Confira ID repetido","Preenchido"))))))),"Confira campos")</x:f>
      </x:c>
    </x:row>
    <x:row r="46" ht="26" customHeight="1">
      <x:c r="A46" s="23"/>
      <x:c r="B46" s="22"/>
      <x:c r="C46" s="23"/>
      <x:c r="D46" s="23"/>
      <x:c r="E46" s="23"/>
      <x:c r="F46" s="25"/>
      <x:c r="G46" s="25"/>
      <x:c r="H46" s="25"/>
      <x:c r="I46" s="21" t="str">
        <x:f>IF(K46="Preenchido",ROUND(F46-G46-H46,2),"")</x:f>
      </x:c>
      <x:c r="J46" s="23"/>
      <x:c r="K46" s="20" t="str">
        <x:f>IFERROR(IF(COUNTA(A46:H46,J46)=0,"",IF(OR(TRIM(A46)="",TRIM(C46)="",TRIM(D46)="",TRIM(J46)=""),"Confira campos",IF(A46&lt;&gt;TRIM(A46),"Confira espaços",IF(IFERROR(OR(NOT(ISNUMBER(B46)),B46&lt;DATE(1900,1,1),B46&gt;TODAY(),MOD(B46,1)&lt;&gt;0),TRUE),"Confira a data",IF(AND(E46&lt;&gt;"Dividendo",E46&lt;&gt;"JCP",E46&lt;&gt;"Juros/cupom",E46&lt;&gt;"Distribuição"),"Confira tipo",IF(OR(COUNT(F46:H46)&lt;&gt;3,MIN(F46:H46)&lt;0,SUM(G46:H46)&gt;F46),"Confira valores",IF(SUMPRODUCT(--($A$6:$A$205=A46))&gt;1,"Confira ID repetido","Preenchido"))))))),"Confira campos")</x:f>
      </x:c>
    </x:row>
    <x:row r="47" ht="26" customHeight="1">
      <x:c r="A47" s="23"/>
      <x:c r="B47" s="22"/>
      <x:c r="C47" s="23"/>
      <x:c r="D47" s="23"/>
      <x:c r="E47" s="23"/>
      <x:c r="F47" s="25"/>
      <x:c r="G47" s="25"/>
      <x:c r="H47" s="25"/>
      <x:c r="I47" s="21" t="str">
        <x:f>IF(K47="Preenchido",ROUND(F47-G47-H47,2),"")</x:f>
      </x:c>
      <x:c r="J47" s="23"/>
      <x:c r="K47" s="20" t="str">
        <x:f>IFERROR(IF(COUNTA(A47:H47,J47)=0,"",IF(OR(TRIM(A47)="",TRIM(C47)="",TRIM(D47)="",TRIM(J47)=""),"Confira campos",IF(A47&lt;&gt;TRIM(A47),"Confira espaços",IF(IFERROR(OR(NOT(ISNUMBER(B47)),B47&lt;DATE(1900,1,1),B47&gt;TODAY(),MOD(B47,1)&lt;&gt;0),TRUE),"Confira a data",IF(AND(E47&lt;&gt;"Dividendo",E47&lt;&gt;"JCP",E47&lt;&gt;"Juros/cupom",E47&lt;&gt;"Distribuição"),"Confira tipo",IF(OR(COUNT(F47:H47)&lt;&gt;3,MIN(F47:H47)&lt;0,SUM(G47:H47)&gt;F47),"Confira valores",IF(SUMPRODUCT(--($A$6:$A$205=A47))&gt;1,"Confira ID repetido","Preenchido"))))))),"Confira campos")</x:f>
      </x:c>
    </x:row>
    <x:row r="48" ht="26" customHeight="1">
      <x:c r="A48" s="23"/>
      <x:c r="B48" s="22"/>
      <x:c r="C48" s="23"/>
      <x:c r="D48" s="23"/>
      <x:c r="E48" s="23"/>
      <x:c r="F48" s="25"/>
      <x:c r="G48" s="25"/>
      <x:c r="H48" s="25"/>
      <x:c r="I48" s="21" t="str">
        <x:f>IF(K48="Preenchido",ROUND(F48-G48-H48,2),"")</x:f>
      </x:c>
      <x:c r="J48" s="23"/>
      <x:c r="K48" s="20" t="str">
        <x:f>IFERROR(IF(COUNTA(A48:H48,J48)=0,"",IF(OR(TRIM(A48)="",TRIM(C48)="",TRIM(D48)="",TRIM(J48)=""),"Confira campos",IF(A48&lt;&gt;TRIM(A48),"Confira espaços",IF(IFERROR(OR(NOT(ISNUMBER(B48)),B48&lt;DATE(1900,1,1),B48&gt;TODAY(),MOD(B48,1)&lt;&gt;0),TRUE),"Confira a data",IF(AND(E48&lt;&gt;"Dividendo",E48&lt;&gt;"JCP",E48&lt;&gt;"Juros/cupom",E48&lt;&gt;"Distribuição"),"Confira tipo",IF(OR(COUNT(F48:H48)&lt;&gt;3,MIN(F48:H48)&lt;0,SUM(G48:H48)&gt;F48),"Confira valores",IF(SUMPRODUCT(--($A$6:$A$205=A48))&gt;1,"Confira ID repetido","Preenchido"))))))),"Confira campos")</x:f>
      </x:c>
    </x:row>
    <x:row r="49" ht="26" customHeight="1">
      <x:c r="A49" s="23"/>
      <x:c r="B49" s="22"/>
      <x:c r="C49" s="23"/>
      <x:c r="D49" s="23"/>
      <x:c r="E49" s="23"/>
      <x:c r="F49" s="25"/>
      <x:c r="G49" s="25"/>
      <x:c r="H49" s="25"/>
      <x:c r="I49" s="21" t="str">
        <x:f>IF(K49="Preenchido",ROUND(F49-G49-H49,2),"")</x:f>
      </x:c>
      <x:c r="J49" s="23"/>
      <x:c r="K49" s="20" t="str">
        <x:f>IFERROR(IF(COUNTA(A49:H49,J49)=0,"",IF(OR(TRIM(A49)="",TRIM(C49)="",TRIM(D49)="",TRIM(J49)=""),"Confira campos",IF(A49&lt;&gt;TRIM(A49),"Confira espaços",IF(IFERROR(OR(NOT(ISNUMBER(B49)),B49&lt;DATE(1900,1,1),B49&gt;TODAY(),MOD(B49,1)&lt;&gt;0),TRUE),"Confira a data",IF(AND(E49&lt;&gt;"Dividendo",E49&lt;&gt;"JCP",E49&lt;&gt;"Juros/cupom",E49&lt;&gt;"Distribuição"),"Confira tipo",IF(OR(COUNT(F49:H49)&lt;&gt;3,MIN(F49:H49)&lt;0,SUM(G49:H49)&gt;F49),"Confira valores",IF(SUMPRODUCT(--($A$6:$A$205=A49))&gt;1,"Confira ID repetido","Preenchido"))))))),"Confira campos")</x:f>
      </x:c>
    </x:row>
    <x:row r="50" ht="26" customHeight="1">
      <x:c r="A50" s="23"/>
      <x:c r="B50" s="22"/>
      <x:c r="C50" s="23"/>
      <x:c r="D50" s="23"/>
      <x:c r="E50" s="23"/>
      <x:c r="F50" s="25"/>
      <x:c r="G50" s="25"/>
      <x:c r="H50" s="25"/>
      <x:c r="I50" s="21" t="str">
        <x:f>IF(K50="Preenchido",ROUND(F50-G50-H50,2),"")</x:f>
      </x:c>
      <x:c r="J50" s="23"/>
      <x:c r="K50" s="20" t="str">
        <x:f>IFERROR(IF(COUNTA(A50:H50,J50)=0,"",IF(OR(TRIM(A50)="",TRIM(C50)="",TRIM(D50)="",TRIM(J50)=""),"Confira campos",IF(A50&lt;&gt;TRIM(A50),"Confira espaços",IF(IFERROR(OR(NOT(ISNUMBER(B50)),B50&lt;DATE(1900,1,1),B50&gt;TODAY(),MOD(B50,1)&lt;&gt;0),TRUE),"Confira a data",IF(AND(E50&lt;&gt;"Dividendo",E50&lt;&gt;"JCP",E50&lt;&gt;"Juros/cupom",E50&lt;&gt;"Distribuição"),"Confira tipo",IF(OR(COUNT(F50:H50)&lt;&gt;3,MIN(F50:H50)&lt;0,SUM(G50:H50)&gt;F50),"Confira valores",IF(SUMPRODUCT(--($A$6:$A$205=A50))&gt;1,"Confira ID repetido","Preenchido"))))))),"Confira campos")</x:f>
      </x:c>
    </x:row>
    <x:row r="51" ht="26" customHeight="1">
      <x:c r="A51" s="23"/>
      <x:c r="B51" s="22"/>
      <x:c r="C51" s="23"/>
      <x:c r="D51" s="23"/>
      <x:c r="E51" s="23"/>
      <x:c r="F51" s="25"/>
      <x:c r="G51" s="25"/>
      <x:c r="H51" s="25"/>
      <x:c r="I51" s="21" t="str">
        <x:f>IF(K51="Preenchido",ROUND(F51-G51-H51,2),"")</x:f>
      </x:c>
      <x:c r="J51" s="23"/>
      <x:c r="K51" s="20" t="str">
        <x:f>IFERROR(IF(COUNTA(A51:H51,J51)=0,"",IF(OR(TRIM(A51)="",TRIM(C51)="",TRIM(D51)="",TRIM(J51)=""),"Confira campos",IF(A51&lt;&gt;TRIM(A51),"Confira espaços",IF(IFERROR(OR(NOT(ISNUMBER(B51)),B51&lt;DATE(1900,1,1),B51&gt;TODAY(),MOD(B51,1)&lt;&gt;0),TRUE),"Confira a data",IF(AND(E51&lt;&gt;"Dividendo",E51&lt;&gt;"JCP",E51&lt;&gt;"Juros/cupom",E51&lt;&gt;"Distribuição"),"Confira tipo",IF(OR(COUNT(F51:H51)&lt;&gt;3,MIN(F51:H51)&lt;0,SUM(G51:H51)&gt;F51),"Confira valores",IF(SUMPRODUCT(--($A$6:$A$205=A51))&gt;1,"Confira ID repetido","Preenchido"))))))),"Confira campos")</x:f>
      </x:c>
    </x:row>
    <x:row r="52" ht="26" customHeight="1">
      <x:c r="A52" s="23"/>
      <x:c r="B52" s="22"/>
      <x:c r="C52" s="23"/>
      <x:c r="D52" s="23"/>
      <x:c r="E52" s="23"/>
      <x:c r="F52" s="25"/>
      <x:c r="G52" s="25"/>
      <x:c r="H52" s="25"/>
      <x:c r="I52" s="21" t="str">
        <x:f>IF(K52="Preenchido",ROUND(F52-G52-H52,2),"")</x:f>
      </x:c>
      <x:c r="J52" s="23"/>
      <x:c r="K52" s="20" t="str">
        <x:f>IFERROR(IF(COUNTA(A52:H52,J52)=0,"",IF(OR(TRIM(A52)="",TRIM(C52)="",TRIM(D52)="",TRIM(J52)=""),"Confira campos",IF(A52&lt;&gt;TRIM(A52),"Confira espaços",IF(IFERROR(OR(NOT(ISNUMBER(B52)),B52&lt;DATE(1900,1,1),B52&gt;TODAY(),MOD(B52,1)&lt;&gt;0),TRUE),"Confira a data",IF(AND(E52&lt;&gt;"Dividendo",E52&lt;&gt;"JCP",E52&lt;&gt;"Juros/cupom",E52&lt;&gt;"Distribuição"),"Confira tipo",IF(OR(COUNT(F52:H52)&lt;&gt;3,MIN(F52:H52)&lt;0,SUM(G52:H52)&gt;F52),"Confira valores",IF(SUMPRODUCT(--($A$6:$A$205=A52))&gt;1,"Confira ID repetido","Preenchido"))))))),"Confira campos")</x:f>
      </x:c>
    </x:row>
    <x:row r="53" ht="26" customHeight="1">
      <x:c r="A53" s="23"/>
      <x:c r="B53" s="22"/>
      <x:c r="C53" s="23"/>
      <x:c r="D53" s="23"/>
      <x:c r="E53" s="23"/>
      <x:c r="F53" s="25"/>
      <x:c r="G53" s="25"/>
      <x:c r="H53" s="25"/>
      <x:c r="I53" s="21" t="str">
        <x:f>IF(K53="Preenchido",ROUND(F53-G53-H53,2),"")</x:f>
      </x:c>
      <x:c r="J53" s="23"/>
      <x:c r="K53" s="20" t="str">
        <x:f>IFERROR(IF(COUNTA(A53:H53,J53)=0,"",IF(OR(TRIM(A53)="",TRIM(C53)="",TRIM(D53)="",TRIM(J53)=""),"Confira campos",IF(A53&lt;&gt;TRIM(A53),"Confira espaços",IF(IFERROR(OR(NOT(ISNUMBER(B53)),B53&lt;DATE(1900,1,1),B53&gt;TODAY(),MOD(B53,1)&lt;&gt;0),TRUE),"Confira a data",IF(AND(E53&lt;&gt;"Dividendo",E53&lt;&gt;"JCP",E53&lt;&gt;"Juros/cupom",E53&lt;&gt;"Distribuição"),"Confira tipo",IF(OR(COUNT(F53:H53)&lt;&gt;3,MIN(F53:H53)&lt;0,SUM(G53:H53)&gt;F53),"Confira valores",IF(SUMPRODUCT(--($A$6:$A$205=A53))&gt;1,"Confira ID repetido","Preenchido"))))))),"Confira campos")</x:f>
      </x:c>
    </x:row>
    <x:row r="54" ht="26" customHeight="1">
      <x:c r="A54" s="23"/>
      <x:c r="B54" s="22"/>
      <x:c r="C54" s="23"/>
      <x:c r="D54" s="23"/>
      <x:c r="E54" s="23"/>
      <x:c r="F54" s="25"/>
      <x:c r="G54" s="25"/>
      <x:c r="H54" s="25"/>
      <x:c r="I54" s="21" t="str">
        <x:f>IF(K54="Preenchido",ROUND(F54-G54-H54,2),"")</x:f>
      </x:c>
      <x:c r="J54" s="23"/>
      <x:c r="K54" s="20" t="str">
        <x:f>IFERROR(IF(COUNTA(A54:H54,J54)=0,"",IF(OR(TRIM(A54)="",TRIM(C54)="",TRIM(D54)="",TRIM(J54)=""),"Confira campos",IF(A54&lt;&gt;TRIM(A54),"Confira espaços",IF(IFERROR(OR(NOT(ISNUMBER(B54)),B54&lt;DATE(1900,1,1),B54&gt;TODAY(),MOD(B54,1)&lt;&gt;0),TRUE),"Confira a data",IF(AND(E54&lt;&gt;"Dividendo",E54&lt;&gt;"JCP",E54&lt;&gt;"Juros/cupom",E54&lt;&gt;"Distribuição"),"Confira tipo",IF(OR(COUNT(F54:H54)&lt;&gt;3,MIN(F54:H54)&lt;0,SUM(G54:H54)&gt;F54),"Confira valores",IF(SUMPRODUCT(--($A$6:$A$205=A54))&gt;1,"Confira ID repetido","Preenchido"))))))),"Confira campos")</x:f>
      </x:c>
    </x:row>
    <x:row r="55" ht="26" customHeight="1">
      <x:c r="A55" s="23"/>
      <x:c r="B55" s="22"/>
      <x:c r="C55" s="23"/>
      <x:c r="D55" s="23"/>
      <x:c r="E55" s="23"/>
      <x:c r="F55" s="25"/>
      <x:c r="G55" s="25"/>
      <x:c r="H55" s="25"/>
      <x:c r="I55" s="21" t="str">
        <x:f>IF(K55="Preenchido",ROUND(F55-G55-H55,2),"")</x:f>
      </x:c>
      <x:c r="J55" s="23"/>
      <x:c r="K55" s="20" t="str">
        <x:f>IFERROR(IF(COUNTA(A55:H55,J55)=0,"",IF(OR(TRIM(A55)="",TRIM(C55)="",TRIM(D55)="",TRIM(J55)=""),"Confira campos",IF(A55&lt;&gt;TRIM(A55),"Confira espaços",IF(IFERROR(OR(NOT(ISNUMBER(B55)),B55&lt;DATE(1900,1,1),B55&gt;TODAY(),MOD(B55,1)&lt;&gt;0),TRUE),"Confira a data",IF(AND(E55&lt;&gt;"Dividendo",E55&lt;&gt;"JCP",E55&lt;&gt;"Juros/cupom",E55&lt;&gt;"Distribuição"),"Confira tipo",IF(OR(COUNT(F55:H55)&lt;&gt;3,MIN(F55:H55)&lt;0,SUM(G55:H55)&gt;F55),"Confira valores",IF(SUMPRODUCT(--($A$6:$A$205=A55))&gt;1,"Confira ID repetido","Preenchido"))))))),"Confira campos")</x:f>
      </x:c>
    </x:row>
    <x:row r="56" ht="26" customHeight="1">
      <x:c r="A56" s="23"/>
      <x:c r="B56" s="22"/>
      <x:c r="C56" s="23"/>
      <x:c r="D56" s="23"/>
      <x:c r="E56" s="23"/>
      <x:c r="F56" s="25"/>
      <x:c r="G56" s="25"/>
      <x:c r="H56" s="25"/>
      <x:c r="I56" s="21" t="str">
        <x:f>IF(K56="Preenchido",ROUND(F56-G56-H56,2),"")</x:f>
      </x:c>
      <x:c r="J56" s="23"/>
      <x:c r="K56" s="20" t="str">
        <x:f>IFERROR(IF(COUNTA(A56:H56,J56)=0,"",IF(OR(TRIM(A56)="",TRIM(C56)="",TRIM(D56)="",TRIM(J56)=""),"Confira campos",IF(A56&lt;&gt;TRIM(A56),"Confira espaços",IF(IFERROR(OR(NOT(ISNUMBER(B56)),B56&lt;DATE(1900,1,1),B56&gt;TODAY(),MOD(B56,1)&lt;&gt;0),TRUE),"Confira a data",IF(AND(E56&lt;&gt;"Dividendo",E56&lt;&gt;"JCP",E56&lt;&gt;"Juros/cupom",E56&lt;&gt;"Distribuição"),"Confira tipo",IF(OR(COUNT(F56:H56)&lt;&gt;3,MIN(F56:H56)&lt;0,SUM(G56:H56)&gt;F56),"Confira valores",IF(SUMPRODUCT(--($A$6:$A$205=A56))&gt;1,"Confira ID repetido","Preenchido"))))))),"Confira campos")</x:f>
      </x:c>
    </x:row>
    <x:row r="57" ht="26" customHeight="1">
      <x:c r="A57" s="23"/>
      <x:c r="B57" s="22"/>
      <x:c r="C57" s="23"/>
      <x:c r="D57" s="23"/>
      <x:c r="E57" s="23"/>
      <x:c r="F57" s="25"/>
      <x:c r="G57" s="25"/>
      <x:c r="H57" s="25"/>
      <x:c r="I57" s="21" t="str">
        <x:f>IF(K57="Preenchido",ROUND(F57-G57-H57,2),"")</x:f>
      </x:c>
      <x:c r="J57" s="23"/>
      <x:c r="K57" s="20" t="str">
        <x:f>IFERROR(IF(COUNTA(A57:H57,J57)=0,"",IF(OR(TRIM(A57)="",TRIM(C57)="",TRIM(D57)="",TRIM(J57)=""),"Confira campos",IF(A57&lt;&gt;TRIM(A57),"Confira espaços",IF(IFERROR(OR(NOT(ISNUMBER(B57)),B57&lt;DATE(1900,1,1),B57&gt;TODAY(),MOD(B57,1)&lt;&gt;0),TRUE),"Confira a data",IF(AND(E57&lt;&gt;"Dividendo",E57&lt;&gt;"JCP",E57&lt;&gt;"Juros/cupom",E57&lt;&gt;"Distribuição"),"Confira tipo",IF(OR(COUNT(F57:H57)&lt;&gt;3,MIN(F57:H57)&lt;0,SUM(G57:H57)&gt;F57),"Confira valores",IF(SUMPRODUCT(--($A$6:$A$205=A57))&gt;1,"Confira ID repetido","Preenchido"))))))),"Confira campos")</x:f>
      </x:c>
    </x:row>
    <x:row r="58" ht="26" customHeight="1">
      <x:c r="A58" s="23"/>
      <x:c r="B58" s="22"/>
      <x:c r="C58" s="23"/>
      <x:c r="D58" s="23"/>
      <x:c r="E58" s="23"/>
      <x:c r="F58" s="25"/>
      <x:c r="G58" s="25"/>
      <x:c r="H58" s="25"/>
      <x:c r="I58" s="21" t="str">
        <x:f>IF(K58="Preenchido",ROUND(F58-G58-H58,2),"")</x:f>
      </x:c>
      <x:c r="J58" s="23"/>
      <x:c r="K58" s="20" t="str">
        <x:f>IFERROR(IF(COUNTA(A58:H58,J58)=0,"",IF(OR(TRIM(A58)="",TRIM(C58)="",TRIM(D58)="",TRIM(J58)=""),"Confira campos",IF(A58&lt;&gt;TRIM(A58),"Confira espaços",IF(IFERROR(OR(NOT(ISNUMBER(B58)),B58&lt;DATE(1900,1,1),B58&gt;TODAY(),MOD(B58,1)&lt;&gt;0),TRUE),"Confira a data",IF(AND(E58&lt;&gt;"Dividendo",E58&lt;&gt;"JCP",E58&lt;&gt;"Juros/cupom",E58&lt;&gt;"Distribuição"),"Confira tipo",IF(OR(COUNT(F58:H58)&lt;&gt;3,MIN(F58:H58)&lt;0,SUM(G58:H58)&gt;F58),"Confira valores",IF(SUMPRODUCT(--($A$6:$A$205=A58))&gt;1,"Confira ID repetido","Preenchido"))))))),"Confira campos")</x:f>
      </x:c>
    </x:row>
    <x:row r="59" ht="26" customHeight="1">
      <x:c r="A59" s="23"/>
      <x:c r="B59" s="22"/>
      <x:c r="C59" s="23"/>
      <x:c r="D59" s="23"/>
      <x:c r="E59" s="23"/>
      <x:c r="F59" s="25"/>
      <x:c r="G59" s="25"/>
      <x:c r="H59" s="25"/>
      <x:c r="I59" s="21" t="str">
        <x:f>IF(K59="Preenchido",ROUND(F59-G59-H59,2),"")</x:f>
      </x:c>
      <x:c r="J59" s="23"/>
      <x:c r="K59" s="20" t="str">
        <x:f>IFERROR(IF(COUNTA(A59:H59,J59)=0,"",IF(OR(TRIM(A59)="",TRIM(C59)="",TRIM(D59)="",TRIM(J59)=""),"Confira campos",IF(A59&lt;&gt;TRIM(A59),"Confira espaços",IF(IFERROR(OR(NOT(ISNUMBER(B59)),B59&lt;DATE(1900,1,1),B59&gt;TODAY(),MOD(B59,1)&lt;&gt;0),TRUE),"Confira a data",IF(AND(E59&lt;&gt;"Dividendo",E59&lt;&gt;"JCP",E59&lt;&gt;"Juros/cupom",E59&lt;&gt;"Distribuição"),"Confira tipo",IF(OR(COUNT(F59:H59)&lt;&gt;3,MIN(F59:H59)&lt;0,SUM(G59:H59)&gt;F59),"Confira valores",IF(SUMPRODUCT(--($A$6:$A$205=A59))&gt;1,"Confira ID repetido","Preenchido"))))))),"Confira campos")</x:f>
      </x:c>
    </x:row>
    <x:row r="60" ht="26" customHeight="1">
      <x:c r="A60" s="23"/>
      <x:c r="B60" s="22"/>
      <x:c r="C60" s="23"/>
      <x:c r="D60" s="23"/>
      <x:c r="E60" s="23"/>
      <x:c r="F60" s="25"/>
      <x:c r="G60" s="25"/>
      <x:c r="H60" s="25"/>
      <x:c r="I60" s="21" t="str">
        <x:f>IF(K60="Preenchido",ROUND(F60-G60-H60,2),"")</x:f>
      </x:c>
      <x:c r="J60" s="23"/>
      <x:c r="K60" s="20" t="str">
        <x:f>IFERROR(IF(COUNTA(A60:H60,J60)=0,"",IF(OR(TRIM(A60)="",TRIM(C60)="",TRIM(D60)="",TRIM(J60)=""),"Confira campos",IF(A60&lt;&gt;TRIM(A60),"Confira espaços",IF(IFERROR(OR(NOT(ISNUMBER(B60)),B60&lt;DATE(1900,1,1),B60&gt;TODAY(),MOD(B60,1)&lt;&gt;0),TRUE),"Confira a data",IF(AND(E60&lt;&gt;"Dividendo",E60&lt;&gt;"JCP",E60&lt;&gt;"Juros/cupom",E60&lt;&gt;"Distribuição"),"Confira tipo",IF(OR(COUNT(F60:H60)&lt;&gt;3,MIN(F60:H60)&lt;0,SUM(G60:H60)&gt;F60),"Confira valores",IF(SUMPRODUCT(--($A$6:$A$205=A60))&gt;1,"Confira ID repetido","Preenchido"))))))),"Confira campos")</x:f>
      </x:c>
    </x:row>
    <x:row r="61" ht="26" customHeight="1">
      <x:c r="A61" s="23"/>
      <x:c r="B61" s="22"/>
      <x:c r="C61" s="23"/>
      <x:c r="D61" s="23"/>
      <x:c r="E61" s="23"/>
      <x:c r="F61" s="25"/>
      <x:c r="G61" s="25"/>
      <x:c r="H61" s="25"/>
      <x:c r="I61" s="21" t="str">
        <x:f>IF(K61="Preenchido",ROUND(F61-G61-H61,2),"")</x:f>
      </x:c>
      <x:c r="J61" s="23"/>
      <x:c r="K61" s="20" t="str">
        <x:f>IFERROR(IF(COUNTA(A61:H61,J61)=0,"",IF(OR(TRIM(A61)="",TRIM(C61)="",TRIM(D61)="",TRIM(J61)=""),"Confira campos",IF(A61&lt;&gt;TRIM(A61),"Confira espaços",IF(IFERROR(OR(NOT(ISNUMBER(B61)),B61&lt;DATE(1900,1,1),B61&gt;TODAY(),MOD(B61,1)&lt;&gt;0),TRUE),"Confira a data",IF(AND(E61&lt;&gt;"Dividendo",E61&lt;&gt;"JCP",E61&lt;&gt;"Juros/cupom",E61&lt;&gt;"Distribuição"),"Confira tipo",IF(OR(COUNT(F61:H61)&lt;&gt;3,MIN(F61:H61)&lt;0,SUM(G61:H61)&gt;F61),"Confira valores",IF(SUMPRODUCT(--($A$6:$A$205=A61))&gt;1,"Confira ID repetido","Preenchido"))))))),"Confira campos")</x:f>
      </x:c>
    </x:row>
    <x:row r="62" ht="26" customHeight="1">
      <x:c r="A62" s="23"/>
      <x:c r="B62" s="22"/>
      <x:c r="C62" s="23"/>
      <x:c r="D62" s="23"/>
      <x:c r="E62" s="23"/>
      <x:c r="F62" s="25"/>
      <x:c r="G62" s="25"/>
      <x:c r="H62" s="25"/>
      <x:c r="I62" s="21" t="str">
        <x:f>IF(K62="Preenchido",ROUND(F62-G62-H62,2),"")</x:f>
      </x:c>
      <x:c r="J62" s="23"/>
      <x:c r="K62" s="20" t="str">
        <x:f>IFERROR(IF(COUNTA(A62:H62,J62)=0,"",IF(OR(TRIM(A62)="",TRIM(C62)="",TRIM(D62)="",TRIM(J62)=""),"Confira campos",IF(A62&lt;&gt;TRIM(A62),"Confira espaços",IF(IFERROR(OR(NOT(ISNUMBER(B62)),B62&lt;DATE(1900,1,1),B62&gt;TODAY(),MOD(B62,1)&lt;&gt;0),TRUE),"Confira a data",IF(AND(E62&lt;&gt;"Dividendo",E62&lt;&gt;"JCP",E62&lt;&gt;"Juros/cupom",E62&lt;&gt;"Distribuição"),"Confira tipo",IF(OR(COUNT(F62:H62)&lt;&gt;3,MIN(F62:H62)&lt;0,SUM(G62:H62)&gt;F62),"Confira valores",IF(SUMPRODUCT(--($A$6:$A$205=A62))&gt;1,"Confira ID repetido","Preenchido"))))))),"Confira campos")</x:f>
      </x:c>
    </x:row>
    <x:row r="63" ht="26" customHeight="1">
      <x:c r="A63" s="23"/>
      <x:c r="B63" s="22"/>
      <x:c r="C63" s="23"/>
      <x:c r="D63" s="23"/>
      <x:c r="E63" s="23"/>
      <x:c r="F63" s="25"/>
      <x:c r="G63" s="25"/>
      <x:c r="H63" s="25"/>
      <x:c r="I63" s="21" t="str">
        <x:f>IF(K63="Preenchido",ROUND(F63-G63-H63,2),"")</x:f>
      </x:c>
      <x:c r="J63" s="23"/>
      <x:c r="K63" s="20" t="str">
        <x:f>IFERROR(IF(COUNTA(A63:H63,J63)=0,"",IF(OR(TRIM(A63)="",TRIM(C63)="",TRIM(D63)="",TRIM(J63)=""),"Confira campos",IF(A63&lt;&gt;TRIM(A63),"Confira espaços",IF(IFERROR(OR(NOT(ISNUMBER(B63)),B63&lt;DATE(1900,1,1),B63&gt;TODAY(),MOD(B63,1)&lt;&gt;0),TRUE),"Confira a data",IF(AND(E63&lt;&gt;"Dividendo",E63&lt;&gt;"JCP",E63&lt;&gt;"Juros/cupom",E63&lt;&gt;"Distribuição"),"Confira tipo",IF(OR(COUNT(F63:H63)&lt;&gt;3,MIN(F63:H63)&lt;0,SUM(G63:H63)&gt;F63),"Confira valores",IF(SUMPRODUCT(--($A$6:$A$205=A63))&gt;1,"Confira ID repetido","Preenchido"))))))),"Confira campos")</x:f>
      </x:c>
    </x:row>
    <x:row r="64" ht="26" customHeight="1">
      <x:c r="A64" s="23"/>
      <x:c r="B64" s="22"/>
      <x:c r="C64" s="23"/>
      <x:c r="D64" s="23"/>
      <x:c r="E64" s="23"/>
      <x:c r="F64" s="25"/>
      <x:c r="G64" s="25"/>
      <x:c r="H64" s="25"/>
      <x:c r="I64" s="21" t="str">
        <x:f>IF(K64="Preenchido",ROUND(F64-G64-H64,2),"")</x:f>
      </x:c>
      <x:c r="J64" s="23"/>
      <x:c r="K64" s="20" t="str">
        <x:f>IFERROR(IF(COUNTA(A64:H64,J64)=0,"",IF(OR(TRIM(A64)="",TRIM(C64)="",TRIM(D64)="",TRIM(J64)=""),"Confira campos",IF(A64&lt;&gt;TRIM(A64),"Confira espaços",IF(IFERROR(OR(NOT(ISNUMBER(B64)),B64&lt;DATE(1900,1,1),B64&gt;TODAY(),MOD(B64,1)&lt;&gt;0),TRUE),"Confira a data",IF(AND(E64&lt;&gt;"Dividendo",E64&lt;&gt;"JCP",E64&lt;&gt;"Juros/cupom",E64&lt;&gt;"Distribuição"),"Confira tipo",IF(OR(COUNT(F64:H64)&lt;&gt;3,MIN(F64:H64)&lt;0,SUM(G64:H64)&gt;F64),"Confira valores",IF(SUMPRODUCT(--($A$6:$A$205=A64))&gt;1,"Confira ID repetido","Preenchido"))))))),"Confira campos")</x:f>
      </x:c>
    </x:row>
    <x:row r="65" ht="26" customHeight="1">
      <x:c r="A65" s="23"/>
      <x:c r="B65" s="22"/>
      <x:c r="C65" s="23"/>
      <x:c r="D65" s="23"/>
      <x:c r="E65" s="23"/>
      <x:c r="F65" s="25"/>
      <x:c r="G65" s="25"/>
      <x:c r="H65" s="25"/>
      <x:c r="I65" s="21" t="str">
        <x:f>IF(K65="Preenchido",ROUND(F65-G65-H65,2),"")</x:f>
      </x:c>
      <x:c r="J65" s="23"/>
      <x:c r="K65" s="20" t="str">
        <x:f>IFERROR(IF(COUNTA(A65:H65,J65)=0,"",IF(OR(TRIM(A65)="",TRIM(C65)="",TRIM(D65)="",TRIM(J65)=""),"Confira campos",IF(A65&lt;&gt;TRIM(A65),"Confira espaços",IF(IFERROR(OR(NOT(ISNUMBER(B65)),B65&lt;DATE(1900,1,1),B65&gt;TODAY(),MOD(B65,1)&lt;&gt;0),TRUE),"Confira a data",IF(AND(E65&lt;&gt;"Dividendo",E65&lt;&gt;"JCP",E65&lt;&gt;"Juros/cupom",E65&lt;&gt;"Distribuição"),"Confira tipo",IF(OR(COUNT(F65:H65)&lt;&gt;3,MIN(F65:H65)&lt;0,SUM(G65:H65)&gt;F65),"Confira valores",IF(SUMPRODUCT(--($A$6:$A$205=A65))&gt;1,"Confira ID repetido","Preenchido"))))))),"Confira campos")</x:f>
      </x:c>
    </x:row>
    <x:row r="66" ht="26" customHeight="1">
      <x:c r="A66" s="23"/>
      <x:c r="B66" s="22"/>
      <x:c r="C66" s="23"/>
      <x:c r="D66" s="23"/>
      <x:c r="E66" s="23"/>
      <x:c r="F66" s="25"/>
      <x:c r="G66" s="25"/>
      <x:c r="H66" s="25"/>
      <x:c r="I66" s="21" t="str">
        <x:f>IF(K66="Preenchido",ROUND(F66-G66-H66,2),"")</x:f>
      </x:c>
      <x:c r="J66" s="23"/>
      <x:c r="K66" s="20" t="str">
        <x:f>IFERROR(IF(COUNTA(A66:H66,J66)=0,"",IF(OR(TRIM(A66)="",TRIM(C66)="",TRIM(D66)="",TRIM(J66)=""),"Confira campos",IF(A66&lt;&gt;TRIM(A66),"Confira espaços",IF(IFERROR(OR(NOT(ISNUMBER(B66)),B66&lt;DATE(1900,1,1),B66&gt;TODAY(),MOD(B66,1)&lt;&gt;0),TRUE),"Confira a data",IF(AND(E66&lt;&gt;"Dividendo",E66&lt;&gt;"JCP",E66&lt;&gt;"Juros/cupom",E66&lt;&gt;"Distribuição"),"Confira tipo",IF(OR(COUNT(F66:H66)&lt;&gt;3,MIN(F66:H66)&lt;0,SUM(G66:H66)&gt;F66),"Confira valores",IF(SUMPRODUCT(--($A$6:$A$205=A66))&gt;1,"Confira ID repetido","Preenchido"))))))),"Confira campos")</x:f>
      </x:c>
    </x:row>
    <x:row r="67" ht="26" customHeight="1">
      <x:c r="A67" s="23"/>
      <x:c r="B67" s="22"/>
      <x:c r="C67" s="23"/>
      <x:c r="D67" s="23"/>
      <x:c r="E67" s="23"/>
      <x:c r="F67" s="25"/>
      <x:c r="G67" s="25"/>
      <x:c r="H67" s="25"/>
      <x:c r="I67" s="21" t="str">
        <x:f>IF(K67="Preenchido",ROUND(F67-G67-H67,2),"")</x:f>
      </x:c>
      <x:c r="J67" s="23"/>
      <x:c r="K67" s="20" t="str">
        <x:f>IFERROR(IF(COUNTA(A67:H67,J67)=0,"",IF(OR(TRIM(A67)="",TRIM(C67)="",TRIM(D67)="",TRIM(J67)=""),"Confira campos",IF(A67&lt;&gt;TRIM(A67),"Confira espaços",IF(IFERROR(OR(NOT(ISNUMBER(B67)),B67&lt;DATE(1900,1,1),B67&gt;TODAY(),MOD(B67,1)&lt;&gt;0),TRUE),"Confira a data",IF(AND(E67&lt;&gt;"Dividendo",E67&lt;&gt;"JCP",E67&lt;&gt;"Juros/cupom",E67&lt;&gt;"Distribuição"),"Confira tipo",IF(OR(COUNT(F67:H67)&lt;&gt;3,MIN(F67:H67)&lt;0,SUM(G67:H67)&gt;F67),"Confira valores",IF(SUMPRODUCT(--($A$6:$A$205=A67))&gt;1,"Confira ID repetido","Preenchido"))))))),"Confira campos")</x:f>
      </x:c>
    </x:row>
    <x:row r="68" ht="26" customHeight="1">
      <x:c r="A68" s="23"/>
      <x:c r="B68" s="22"/>
      <x:c r="C68" s="23"/>
      <x:c r="D68" s="23"/>
      <x:c r="E68" s="23"/>
      <x:c r="F68" s="25"/>
      <x:c r="G68" s="25"/>
      <x:c r="H68" s="25"/>
      <x:c r="I68" s="21" t="str">
        <x:f>IF(K68="Preenchido",ROUND(F68-G68-H68,2),"")</x:f>
      </x:c>
      <x:c r="J68" s="23"/>
      <x:c r="K68" s="20" t="str">
        <x:f>IFERROR(IF(COUNTA(A68:H68,J68)=0,"",IF(OR(TRIM(A68)="",TRIM(C68)="",TRIM(D68)="",TRIM(J68)=""),"Confira campos",IF(A68&lt;&gt;TRIM(A68),"Confira espaços",IF(IFERROR(OR(NOT(ISNUMBER(B68)),B68&lt;DATE(1900,1,1),B68&gt;TODAY(),MOD(B68,1)&lt;&gt;0),TRUE),"Confira a data",IF(AND(E68&lt;&gt;"Dividendo",E68&lt;&gt;"JCP",E68&lt;&gt;"Juros/cupom",E68&lt;&gt;"Distribuição"),"Confira tipo",IF(OR(COUNT(F68:H68)&lt;&gt;3,MIN(F68:H68)&lt;0,SUM(G68:H68)&gt;F68),"Confira valores",IF(SUMPRODUCT(--($A$6:$A$205=A68))&gt;1,"Confira ID repetido","Preenchido"))))))),"Confira campos")</x:f>
      </x:c>
    </x:row>
    <x:row r="69" ht="26" customHeight="1">
      <x:c r="A69" s="23"/>
      <x:c r="B69" s="22"/>
      <x:c r="C69" s="23"/>
      <x:c r="D69" s="23"/>
      <x:c r="E69" s="23"/>
      <x:c r="F69" s="25"/>
      <x:c r="G69" s="25"/>
      <x:c r="H69" s="25"/>
      <x:c r="I69" s="21" t="str">
        <x:f>IF(K69="Preenchido",ROUND(F69-G69-H69,2),"")</x:f>
      </x:c>
      <x:c r="J69" s="23"/>
      <x:c r="K69" s="20" t="str">
        <x:f>IFERROR(IF(COUNTA(A69:H69,J69)=0,"",IF(OR(TRIM(A69)="",TRIM(C69)="",TRIM(D69)="",TRIM(J69)=""),"Confira campos",IF(A69&lt;&gt;TRIM(A69),"Confira espaços",IF(IFERROR(OR(NOT(ISNUMBER(B69)),B69&lt;DATE(1900,1,1),B69&gt;TODAY(),MOD(B69,1)&lt;&gt;0),TRUE),"Confira a data",IF(AND(E69&lt;&gt;"Dividendo",E69&lt;&gt;"JCP",E69&lt;&gt;"Juros/cupom",E69&lt;&gt;"Distribuição"),"Confira tipo",IF(OR(COUNT(F69:H69)&lt;&gt;3,MIN(F69:H69)&lt;0,SUM(G69:H69)&gt;F69),"Confira valores",IF(SUMPRODUCT(--($A$6:$A$205=A69))&gt;1,"Confira ID repetido","Preenchido"))))))),"Confira campos")</x:f>
      </x:c>
    </x:row>
    <x:row r="70" ht="26" customHeight="1">
      <x:c r="A70" s="23"/>
      <x:c r="B70" s="22"/>
      <x:c r="C70" s="23"/>
      <x:c r="D70" s="23"/>
      <x:c r="E70" s="23"/>
      <x:c r="F70" s="25"/>
      <x:c r="G70" s="25"/>
      <x:c r="H70" s="25"/>
      <x:c r="I70" s="21" t="str">
        <x:f>IF(K70="Preenchido",ROUND(F70-G70-H70,2),"")</x:f>
      </x:c>
      <x:c r="J70" s="23"/>
      <x:c r="K70" s="20" t="str">
        <x:f>IFERROR(IF(COUNTA(A70:H70,J70)=0,"",IF(OR(TRIM(A70)="",TRIM(C70)="",TRIM(D70)="",TRIM(J70)=""),"Confira campos",IF(A70&lt;&gt;TRIM(A70),"Confira espaços",IF(IFERROR(OR(NOT(ISNUMBER(B70)),B70&lt;DATE(1900,1,1),B70&gt;TODAY(),MOD(B70,1)&lt;&gt;0),TRUE),"Confira a data",IF(AND(E70&lt;&gt;"Dividendo",E70&lt;&gt;"JCP",E70&lt;&gt;"Juros/cupom",E70&lt;&gt;"Distribuição"),"Confira tipo",IF(OR(COUNT(F70:H70)&lt;&gt;3,MIN(F70:H70)&lt;0,SUM(G70:H70)&gt;F70),"Confira valores",IF(SUMPRODUCT(--($A$6:$A$205=A70))&gt;1,"Confira ID repetido","Preenchido"))))))),"Confira campos")</x:f>
      </x:c>
    </x:row>
    <x:row r="71" ht="26" customHeight="1">
      <x:c r="A71" s="23"/>
      <x:c r="B71" s="22"/>
      <x:c r="C71" s="23"/>
      <x:c r="D71" s="23"/>
      <x:c r="E71" s="23"/>
      <x:c r="F71" s="25"/>
      <x:c r="G71" s="25"/>
      <x:c r="H71" s="25"/>
      <x:c r="I71" s="21" t="str">
        <x:f>IF(K71="Preenchido",ROUND(F71-G71-H71,2),"")</x:f>
      </x:c>
      <x:c r="J71" s="23"/>
      <x:c r="K71" s="20" t="str">
        <x:f>IFERROR(IF(COUNTA(A71:H71,J71)=0,"",IF(OR(TRIM(A71)="",TRIM(C71)="",TRIM(D71)="",TRIM(J71)=""),"Confira campos",IF(A71&lt;&gt;TRIM(A71),"Confira espaços",IF(IFERROR(OR(NOT(ISNUMBER(B71)),B71&lt;DATE(1900,1,1),B71&gt;TODAY(),MOD(B71,1)&lt;&gt;0),TRUE),"Confira a data",IF(AND(E71&lt;&gt;"Dividendo",E71&lt;&gt;"JCP",E71&lt;&gt;"Juros/cupom",E71&lt;&gt;"Distribuição"),"Confira tipo",IF(OR(COUNT(F71:H71)&lt;&gt;3,MIN(F71:H71)&lt;0,SUM(G71:H71)&gt;F71),"Confira valores",IF(SUMPRODUCT(--($A$6:$A$205=A71))&gt;1,"Confira ID repetido","Preenchido"))))))),"Confira campos")</x:f>
      </x:c>
    </x:row>
    <x:row r="72" ht="26" customHeight="1">
      <x:c r="A72" s="23"/>
      <x:c r="B72" s="22"/>
      <x:c r="C72" s="23"/>
      <x:c r="D72" s="23"/>
      <x:c r="E72" s="23"/>
      <x:c r="F72" s="25"/>
      <x:c r="G72" s="25"/>
      <x:c r="H72" s="25"/>
      <x:c r="I72" s="21" t="str">
        <x:f>IF(K72="Preenchido",ROUND(F72-G72-H72,2),"")</x:f>
      </x:c>
      <x:c r="J72" s="23"/>
      <x:c r="K72" s="20" t="str">
        <x:f>IFERROR(IF(COUNTA(A72:H72,J72)=0,"",IF(OR(TRIM(A72)="",TRIM(C72)="",TRIM(D72)="",TRIM(J72)=""),"Confira campos",IF(A72&lt;&gt;TRIM(A72),"Confira espaços",IF(IFERROR(OR(NOT(ISNUMBER(B72)),B72&lt;DATE(1900,1,1),B72&gt;TODAY(),MOD(B72,1)&lt;&gt;0),TRUE),"Confira a data",IF(AND(E72&lt;&gt;"Dividendo",E72&lt;&gt;"JCP",E72&lt;&gt;"Juros/cupom",E72&lt;&gt;"Distribuição"),"Confira tipo",IF(OR(COUNT(F72:H72)&lt;&gt;3,MIN(F72:H72)&lt;0,SUM(G72:H72)&gt;F72),"Confira valores",IF(SUMPRODUCT(--($A$6:$A$205=A72))&gt;1,"Confira ID repetido","Preenchido"))))))),"Confira campos")</x:f>
      </x:c>
    </x:row>
    <x:row r="73" ht="26" customHeight="1">
      <x:c r="A73" s="23"/>
      <x:c r="B73" s="22"/>
      <x:c r="C73" s="23"/>
      <x:c r="D73" s="23"/>
      <x:c r="E73" s="23"/>
      <x:c r="F73" s="25"/>
      <x:c r="G73" s="25"/>
      <x:c r="H73" s="25"/>
      <x:c r="I73" s="21" t="str">
        <x:f>IF(K73="Preenchido",ROUND(F73-G73-H73,2),"")</x:f>
      </x:c>
      <x:c r="J73" s="23"/>
      <x:c r="K73" s="20" t="str">
        <x:f>IFERROR(IF(COUNTA(A73:H73,J73)=0,"",IF(OR(TRIM(A73)="",TRIM(C73)="",TRIM(D73)="",TRIM(J73)=""),"Confira campos",IF(A73&lt;&gt;TRIM(A73),"Confira espaços",IF(IFERROR(OR(NOT(ISNUMBER(B73)),B73&lt;DATE(1900,1,1),B73&gt;TODAY(),MOD(B73,1)&lt;&gt;0),TRUE),"Confira a data",IF(AND(E73&lt;&gt;"Dividendo",E73&lt;&gt;"JCP",E73&lt;&gt;"Juros/cupom",E73&lt;&gt;"Distribuição"),"Confira tipo",IF(OR(COUNT(F73:H73)&lt;&gt;3,MIN(F73:H73)&lt;0,SUM(G73:H73)&gt;F73),"Confira valores",IF(SUMPRODUCT(--($A$6:$A$205=A73))&gt;1,"Confira ID repetido","Preenchido"))))))),"Confira campos")</x:f>
      </x:c>
    </x:row>
    <x:row r="74" ht="26" customHeight="1">
      <x:c r="A74" s="23"/>
      <x:c r="B74" s="22"/>
      <x:c r="C74" s="23"/>
      <x:c r="D74" s="23"/>
      <x:c r="E74" s="23"/>
      <x:c r="F74" s="25"/>
      <x:c r="G74" s="25"/>
      <x:c r="H74" s="25"/>
      <x:c r="I74" s="21" t="str">
        <x:f>IF(K74="Preenchido",ROUND(F74-G74-H74,2),"")</x:f>
      </x:c>
      <x:c r="J74" s="23"/>
      <x:c r="K74" s="20" t="str">
        <x:f>IFERROR(IF(COUNTA(A74:H74,J74)=0,"",IF(OR(TRIM(A74)="",TRIM(C74)="",TRIM(D74)="",TRIM(J74)=""),"Confira campos",IF(A74&lt;&gt;TRIM(A74),"Confira espaços",IF(IFERROR(OR(NOT(ISNUMBER(B74)),B74&lt;DATE(1900,1,1),B74&gt;TODAY(),MOD(B74,1)&lt;&gt;0),TRUE),"Confira a data",IF(AND(E74&lt;&gt;"Dividendo",E74&lt;&gt;"JCP",E74&lt;&gt;"Juros/cupom",E74&lt;&gt;"Distribuição"),"Confira tipo",IF(OR(COUNT(F74:H74)&lt;&gt;3,MIN(F74:H74)&lt;0,SUM(G74:H74)&gt;F74),"Confira valores",IF(SUMPRODUCT(--($A$6:$A$205=A74))&gt;1,"Confira ID repetido","Preenchido"))))))),"Confira campos")</x:f>
      </x:c>
    </x:row>
    <x:row r="75" ht="26" customHeight="1">
      <x:c r="A75" s="23"/>
      <x:c r="B75" s="22"/>
      <x:c r="C75" s="23"/>
      <x:c r="D75" s="23"/>
      <x:c r="E75" s="23"/>
      <x:c r="F75" s="25"/>
      <x:c r="G75" s="25"/>
      <x:c r="H75" s="25"/>
      <x:c r="I75" s="21" t="str">
        <x:f>IF(K75="Preenchido",ROUND(F75-G75-H75,2),"")</x:f>
      </x:c>
      <x:c r="J75" s="23"/>
      <x:c r="K75" s="20" t="str">
        <x:f>IFERROR(IF(COUNTA(A75:H75,J75)=0,"",IF(OR(TRIM(A75)="",TRIM(C75)="",TRIM(D75)="",TRIM(J75)=""),"Confira campos",IF(A75&lt;&gt;TRIM(A75),"Confira espaços",IF(IFERROR(OR(NOT(ISNUMBER(B75)),B75&lt;DATE(1900,1,1),B75&gt;TODAY(),MOD(B75,1)&lt;&gt;0),TRUE),"Confira a data",IF(AND(E75&lt;&gt;"Dividendo",E75&lt;&gt;"JCP",E75&lt;&gt;"Juros/cupom",E75&lt;&gt;"Distribuição"),"Confira tipo",IF(OR(COUNT(F75:H75)&lt;&gt;3,MIN(F75:H75)&lt;0,SUM(G75:H75)&gt;F75),"Confira valores",IF(SUMPRODUCT(--($A$6:$A$205=A75))&gt;1,"Confira ID repetido","Preenchido"))))))),"Confira campos")</x:f>
      </x:c>
    </x:row>
    <x:row r="76" ht="26" customHeight="1">
      <x:c r="A76" s="23"/>
      <x:c r="B76" s="22"/>
      <x:c r="C76" s="23"/>
      <x:c r="D76" s="23"/>
      <x:c r="E76" s="23"/>
      <x:c r="F76" s="25"/>
      <x:c r="G76" s="25"/>
      <x:c r="H76" s="25"/>
      <x:c r="I76" s="21" t="str">
        <x:f>IF(K76="Preenchido",ROUND(F76-G76-H76,2),"")</x:f>
      </x:c>
      <x:c r="J76" s="23"/>
      <x:c r="K76" s="20" t="str">
        <x:f>IFERROR(IF(COUNTA(A76:H76,J76)=0,"",IF(OR(TRIM(A76)="",TRIM(C76)="",TRIM(D76)="",TRIM(J76)=""),"Confira campos",IF(A76&lt;&gt;TRIM(A76),"Confira espaços",IF(IFERROR(OR(NOT(ISNUMBER(B76)),B76&lt;DATE(1900,1,1),B76&gt;TODAY(),MOD(B76,1)&lt;&gt;0),TRUE),"Confira a data",IF(AND(E76&lt;&gt;"Dividendo",E76&lt;&gt;"JCP",E76&lt;&gt;"Juros/cupom",E76&lt;&gt;"Distribuição"),"Confira tipo",IF(OR(COUNT(F76:H76)&lt;&gt;3,MIN(F76:H76)&lt;0,SUM(G76:H76)&gt;F76),"Confira valores",IF(SUMPRODUCT(--($A$6:$A$205=A76))&gt;1,"Confira ID repetido","Preenchido"))))))),"Confira campos")</x:f>
      </x:c>
    </x:row>
    <x:row r="77" ht="26" customHeight="1">
      <x:c r="A77" s="23"/>
      <x:c r="B77" s="22"/>
      <x:c r="C77" s="23"/>
      <x:c r="D77" s="23"/>
      <x:c r="E77" s="23"/>
      <x:c r="F77" s="25"/>
      <x:c r="G77" s="25"/>
      <x:c r="H77" s="25"/>
      <x:c r="I77" s="21" t="str">
        <x:f>IF(K77="Preenchido",ROUND(F77-G77-H77,2),"")</x:f>
      </x:c>
      <x:c r="J77" s="23"/>
      <x:c r="K77" s="20" t="str">
        <x:f>IFERROR(IF(COUNTA(A77:H77,J77)=0,"",IF(OR(TRIM(A77)="",TRIM(C77)="",TRIM(D77)="",TRIM(J77)=""),"Confira campos",IF(A77&lt;&gt;TRIM(A77),"Confira espaços",IF(IFERROR(OR(NOT(ISNUMBER(B77)),B77&lt;DATE(1900,1,1),B77&gt;TODAY(),MOD(B77,1)&lt;&gt;0),TRUE),"Confira a data",IF(AND(E77&lt;&gt;"Dividendo",E77&lt;&gt;"JCP",E77&lt;&gt;"Juros/cupom",E77&lt;&gt;"Distribuição"),"Confira tipo",IF(OR(COUNT(F77:H77)&lt;&gt;3,MIN(F77:H77)&lt;0,SUM(G77:H77)&gt;F77),"Confira valores",IF(SUMPRODUCT(--($A$6:$A$205=A77))&gt;1,"Confira ID repetido","Preenchido"))))))),"Confira campos")</x:f>
      </x:c>
    </x:row>
    <x:row r="78" ht="26" customHeight="1">
      <x:c r="A78" s="23"/>
      <x:c r="B78" s="22"/>
      <x:c r="C78" s="23"/>
      <x:c r="D78" s="23"/>
      <x:c r="E78" s="23"/>
      <x:c r="F78" s="25"/>
      <x:c r="G78" s="25"/>
      <x:c r="H78" s="25"/>
      <x:c r="I78" s="21" t="str">
        <x:f>IF(K78="Preenchido",ROUND(F78-G78-H78,2),"")</x:f>
      </x:c>
      <x:c r="J78" s="23"/>
      <x:c r="K78" s="20" t="str">
        <x:f>IFERROR(IF(COUNTA(A78:H78,J78)=0,"",IF(OR(TRIM(A78)="",TRIM(C78)="",TRIM(D78)="",TRIM(J78)=""),"Confira campos",IF(A78&lt;&gt;TRIM(A78),"Confira espaços",IF(IFERROR(OR(NOT(ISNUMBER(B78)),B78&lt;DATE(1900,1,1),B78&gt;TODAY(),MOD(B78,1)&lt;&gt;0),TRUE),"Confira a data",IF(AND(E78&lt;&gt;"Dividendo",E78&lt;&gt;"JCP",E78&lt;&gt;"Juros/cupom",E78&lt;&gt;"Distribuição"),"Confira tipo",IF(OR(COUNT(F78:H78)&lt;&gt;3,MIN(F78:H78)&lt;0,SUM(G78:H78)&gt;F78),"Confira valores",IF(SUMPRODUCT(--($A$6:$A$205=A78))&gt;1,"Confira ID repetido","Preenchido"))))))),"Confira campos")</x:f>
      </x:c>
    </x:row>
    <x:row r="79" ht="26" customHeight="1">
      <x:c r="A79" s="23"/>
      <x:c r="B79" s="22"/>
      <x:c r="C79" s="23"/>
      <x:c r="D79" s="23"/>
      <x:c r="E79" s="23"/>
      <x:c r="F79" s="25"/>
      <x:c r="G79" s="25"/>
      <x:c r="H79" s="25"/>
      <x:c r="I79" s="21" t="str">
        <x:f>IF(K79="Preenchido",ROUND(F79-G79-H79,2),"")</x:f>
      </x:c>
      <x:c r="J79" s="23"/>
      <x:c r="K79" s="20" t="str">
        <x:f>IFERROR(IF(COUNTA(A79:H79,J79)=0,"",IF(OR(TRIM(A79)="",TRIM(C79)="",TRIM(D79)="",TRIM(J79)=""),"Confira campos",IF(A79&lt;&gt;TRIM(A79),"Confira espaços",IF(IFERROR(OR(NOT(ISNUMBER(B79)),B79&lt;DATE(1900,1,1),B79&gt;TODAY(),MOD(B79,1)&lt;&gt;0),TRUE),"Confira a data",IF(AND(E79&lt;&gt;"Dividendo",E79&lt;&gt;"JCP",E79&lt;&gt;"Juros/cupom",E79&lt;&gt;"Distribuição"),"Confira tipo",IF(OR(COUNT(F79:H79)&lt;&gt;3,MIN(F79:H79)&lt;0,SUM(G79:H79)&gt;F79),"Confira valores",IF(SUMPRODUCT(--($A$6:$A$205=A79))&gt;1,"Confira ID repetido","Preenchido"))))))),"Confira campos")</x:f>
      </x:c>
    </x:row>
    <x:row r="80" ht="26" customHeight="1">
      <x:c r="A80" s="23"/>
      <x:c r="B80" s="22"/>
      <x:c r="C80" s="23"/>
      <x:c r="D80" s="23"/>
      <x:c r="E80" s="23"/>
      <x:c r="F80" s="25"/>
      <x:c r="G80" s="25"/>
      <x:c r="H80" s="25"/>
      <x:c r="I80" s="21" t="str">
        <x:f>IF(K80="Preenchido",ROUND(F80-G80-H80,2),"")</x:f>
      </x:c>
      <x:c r="J80" s="23"/>
      <x:c r="K80" s="20" t="str">
        <x:f>IFERROR(IF(COUNTA(A80:H80,J80)=0,"",IF(OR(TRIM(A80)="",TRIM(C80)="",TRIM(D80)="",TRIM(J80)=""),"Confira campos",IF(A80&lt;&gt;TRIM(A80),"Confira espaços",IF(IFERROR(OR(NOT(ISNUMBER(B80)),B80&lt;DATE(1900,1,1),B80&gt;TODAY(),MOD(B80,1)&lt;&gt;0),TRUE),"Confira a data",IF(AND(E80&lt;&gt;"Dividendo",E80&lt;&gt;"JCP",E80&lt;&gt;"Juros/cupom",E80&lt;&gt;"Distribuição"),"Confira tipo",IF(OR(COUNT(F80:H80)&lt;&gt;3,MIN(F80:H80)&lt;0,SUM(G80:H80)&gt;F80),"Confira valores",IF(SUMPRODUCT(--($A$6:$A$205=A80))&gt;1,"Confira ID repetido","Preenchido"))))))),"Confira campos")</x:f>
      </x:c>
    </x:row>
    <x:row r="81" ht="26" customHeight="1">
      <x:c r="A81" s="23"/>
      <x:c r="B81" s="22"/>
      <x:c r="C81" s="23"/>
      <x:c r="D81" s="23"/>
      <x:c r="E81" s="23"/>
      <x:c r="F81" s="25"/>
      <x:c r="G81" s="25"/>
      <x:c r="H81" s="25"/>
      <x:c r="I81" s="21" t="str">
        <x:f>IF(K81="Preenchido",ROUND(F81-G81-H81,2),"")</x:f>
      </x:c>
      <x:c r="J81" s="23"/>
      <x:c r="K81" s="20" t="str">
        <x:f>IFERROR(IF(COUNTA(A81:H81,J81)=0,"",IF(OR(TRIM(A81)="",TRIM(C81)="",TRIM(D81)="",TRIM(J81)=""),"Confira campos",IF(A81&lt;&gt;TRIM(A81),"Confira espaços",IF(IFERROR(OR(NOT(ISNUMBER(B81)),B81&lt;DATE(1900,1,1),B81&gt;TODAY(),MOD(B81,1)&lt;&gt;0),TRUE),"Confira a data",IF(AND(E81&lt;&gt;"Dividendo",E81&lt;&gt;"JCP",E81&lt;&gt;"Juros/cupom",E81&lt;&gt;"Distribuição"),"Confira tipo",IF(OR(COUNT(F81:H81)&lt;&gt;3,MIN(F81:H81)&lt;0,SUM(G81:H81)&gt;F81),"Confira valores",IF(SUMPRODUCT(--($A$6:$A$205=A81))&gt;1,"Confira ID repetido","Preenchido"))))))),"Confira campos")</x:f>
      </x:c>
    </x:row>
    <x:row r="82" ht="26" customHeight="1">
      <x:c r="A82" s="23"/>
      <x:c r="B82" s="22"/>
      <x:c r="C82" s="23"/>
      <x:c r="D82" s="23"/>
      <x:c r="E82" s="23"/>
      <x:c r="F82" s="25"/>
      <x:c r="G82" s="25"/>
      <x:c r="H82" s="25"/>
      <x:c r="I82" s="21" t="str">
        <x:f>IF(K82="Preenchido",ROUND(F82-G82-H82,2),"")</x:f>
      </x:c>
      <x:c r="J82" s="23"/>
      <x:c r="K82" s="20" t="str">
        <x:f>IFERROR(IF(COUNTA(A82:H82,J82)=0,"",IF(OR(TRIM(A82)="",TRIM(C82)="",TRIM(D82)="",TRIM(J82)=""),"Confira campos",IF(A82&lt;&gt;TRIM(A82),"Confira espaços",IF(IFERROR(OR(NOT(ISNUMBER(B82)),B82&lt;DATE(1900,1,1),B82&gt;TODAY(),MOD(B82,1)&lt;&gt;0),TRUE),"Confira a data",IF(AND(E82&lt;&gt;"Dividendo",E82&lt;&gt;"JCP",E82&lt;&gt;"Juros/cupom",E82&lt;&gt;"Distribuição"),"Confira tipo",IF(OR(COUNT(F82:H82)&lt;&gt;3,MIN(F82:H82)&lt;0,SUM(G82:H82)&gt;F82),"Confira valores",IF(SUMPRODUCT(--($A$6:$A$205=A82))&gt;1,"Confira ID repetido","Preenchido"))))))),"Confira campos")</x:f>
      </x:c>
    </x:row>
    <x:row r="83" ht="26" customHeight="1">
      <x:c r="A83" s="23"/>
      <x:c r="B83" s="22"/>
      <x:c r="C83" s="23"/>
      <x:c r="D83" s="23"/>
      <x:c r="E83" s="23"/>
      <x:c r="F83" s="25"/>
      <x:c r="G83" s="25"/>
      <x:c r="H83" s="25"/>
      <x:c r="I83" s="21" t="str">
        <x:f>IF(K83="Preenchido",ROUND(F83-G83-H83,2),"")</x:f>
      </x:c>
      <x:c r="J83" s="23"/>
      <x:c r="K83" s="20" t="str">
        <x:f>IFERROR(IF(COUNTA(A83:H83,J83)=0,"",IF(OR(TRIM(A83)="",TRIM(C83)="",TRIM(D83)="",TRIM(J83)=""),"Confira campos",IF(A83&lt;&gt;TRIM(A83),"Confira espaços",IF(IFERROR(OR(NOT(ISNUMBER(B83)),B83&lt;DATE(1900,1,1),B83&gt;TODAY(),MOD(B83,1)&lt;&gt;0),TRUE),"Confira a data",IF(AND(E83&lt;&gt;"Dividendo",E83&lt;&gt;"JCP",E83&lt;&gt;"Juros/cupom",E83&lt;&gt;"Distribuição"),"Confira tipo",IF(OR(COUNT(F83:H83)&lt;&gt;3,MIN(F83:H83)&lt;0,SUM(G83:H83)&gt;F83),"Confira valores",IF(SUMPRODUCT(--($A$6:$A$205=A83))&gt;1,"Confira ID repetido","Preenchido"))))))),"Confira campos")</x:f>
      </x:c>
    </x:row>
    <x:row r="84" ht="26" customHeight="1">
      <x:c r="A84" s="23"/>
      <x:c r="B84" s="22"/>
      <x:c r="C84" s="23"/>
      <x:c r="D84" s="23"/>
      <x:c r="E84" s="23"/>
      <x:c r="F84" s="25"/>
      <x:c r="G84" s="25"/>
      <x:c r="H84" s="25"/>
      <x:c r="I84" s="21" t="str">
        <x:f>IF(K84="Preenchido",ROUND(F84-G84-H84,2),"")</x:f>
      </x:c>
      <x:c r="J84" s="23"/>
      <x:c r="K84" s="20" t="str">
        <x:f>IFERROR(IF(COUNTA(A84:H84,J84)=0,"",IF(OR(TRIM(A84)="",TRIM(C84)="",TRIM(D84)="",TRIM(J84)=""),"Confira campos",IF(A84&lt;&gt;TRIM(A84),"Confira espaços",IF(IFERROR(OR(NOT(ISNUMBER(B84)),B84&lt;DATE(1900,1,1),B84&gt;TODAY(),MOD(B84,1)&lt;&gt;0),TRUE),"Confira a data",IF(AND(E84&lt;&gt;"Dividendo",E84&lt;&gt;"JCP",E84&lt;&gt;"Juros/cupom",E84&lt;&gt;"Distribuição"),"Confira tipo",IF(OR(COUNT(F84:H84)&lt;&gt;3,MIN(F84:H84)&lt;0,SUM(G84:H84)&gt;F84),"Confira valores",IF(SUMPRODUCT(--($A$6:$A$205=A84))&gt;1,"Confira ID repetido","Preenchido"))))))),"Confira campos")</x:f>
      </x:c>
    </x:row>
    <x:row r="85" ht="26" customHeight="1">
      <x:c r="A85" s="23"/>
      <x:c r="B85" s="22"/>
      <x:c r="C85" s="23"/>
      <x:c r="D85" s="23"/>
      <x:c r="E85" s="23"/>
      <x:c r="F85" s="25"/>
      <x:c r="G85" s="25"/>
      <x:c r="H85" s="25"/>
      <x:c r="I85" s="21" t="str">
        <x:f>IF(K85="Preenchido",ROUND(F85-G85-H85,2),"")</x:f>
      </x:c>
      <x:c r="J85" s="23"/>
      <x:c r="K85" s="20" t="str">
        <x:f>IFERROR(IF(COUNTA(A85:H85,J85)=0,"",IF(OR(TRIM(A85)="",TRIM(C85)="",TRIM(D85)="",TRIM(J85)=""),"Confira campos",IF(A85&lt;&gt;TRIM(A85),"Confira espaços",IF(IFERROR(OR(NOT(ISNUMBER(B85)),B85&lt;DATE(1900,1,1),B85&gt;TODAY(),MOD(B85,1)&lt;&gt;0),TRUE),"Confira a data",IF(AND(E85&lt;&gt;"Dividendo",E85&lt;&gt;"JCP",E85&lt;&gt;"Juros/cupom",E85&lt;&gt;"Distribuição"),"Confira tipo",IF(OR(COUNT(F85:H85)&lt;&gt;3,MIN(F85:H85)&lt;0,SUM(G85:H85)&gt;F85),"Confira valores",IF(SUMPRODUCT(--($A$6:$A$205=A85))&gt;1,"Confira ID repetido","Preenchido"))))))),"Confira campos")</x:f>
      </x:c>
    </x:row>
    <x:row r="86" ht="26" customHeight="1">
      <x:c r="A86" s="23"/>
      <x:c r="B86" s="22"/>
      <x:c r="C86" s="23"/>
      <x:c r="D86" s="23"/>
      <x:c r="E86" s="23"/>
      <x:c r="F86" s="25"/>
      <x:c r="G86" s="25"/>
      <x:c r="H86" s="25"/>
      <x:c r="I86" s="21" t="str">
        <x:f>IF(K86="Preenchido",ROUND(F86-G86-H86,2),"")</x:f>
      </x:c>
      <x:c r="J86" s="23"/>
      <x:c r="K86" s="20" t="str">
        <x:f>IFERROR(IF(COUNTA(A86:H86,J86)=0,"",IF(OR(TRIM(A86)="",TRIM(C86)="",TRIM(D86)="",TRIM(J86)=""),"Confira campos",IF(A86&lt;&gt;TRIM(A86),"Confira espaços",IF(IFERROR(OR(NOT(ISNUMBER(B86)),B86&lt;DATE(1900,1,1),B86&gt;TODAY(),MOD(B86,1)&lt;&gt;0),TRUE),"Confira a data",IF(AND(E86&lt;&gt;"Dividendo",E86&lt;&gt;"JCP",E86&lt;&gt;"Juros/cupom",E86&lt;&gt;"Distribuição"),"Confira tipo",IF(OR(COUNT(F86:H86)&lt;&gt;3,MIN(F86:H86)&lt;0,SUM(G86:H86)&gt;F86),"Confira valores",IF(SUMPRODUCT(--($A$6:$A$205=A86))&gt;1,"Confira ID repetido","Preenchido"))))))),"Confira campos")</x:f>
      </x:c>
    </x:row>
    <x:row r="87" ht="26" customHeight="1">
      <x:c r="A87" s="23"/>
      <x:c r="B87" s="22"/>
      <x:c r="C87" s="23"/>
      <x:c r="D87" s="23"/>
      <x:c r="E87" s="23"/>
      <x:c r="F87" s="25"/>
      <x:c r="G87" s="25"/>
      <x:c r="H87" s="25"/>
      <x:c r="I87" s="21" t="str">
        <x:f>IF(K87="Preenchido",ROUND(F87-G87-H87,2),"")</x:f>
      </x:c>
      <x:c r="J87" s="23"/>
      <x:c r="K87" s="20" t="str">
        <x:f>IFERROR(IF(COUNTA(A87:H87,J87)=0,"",IF(OR(TRIM(A87)="",TRIM(C87)="",TRIM(D87)="",TRIM(J87)=""),"Confira campos",IF(A87&lt;&gt;TRIM(A87),"Confira espaços",IF(IFERROR(OR(NOT(ISNUMBER(B87)),B87&lt;DATE(1900,1,1),B87&gt;TODAY(),MOD(B87,1)&lt;&gt;0),TRUE),"Confira a data",IF(AND(E87&lt;&gt;"Dividendo",E87&lt;&gt;"JCP",E87&lt;&gt;"Juros/cupom",E87&lt;&gt;"Distribuição"),"Confira tipo",IF(OR(COUNT(F87:H87)&lt;&gt;3,MIN(F87:H87)&lt;0,SUM(G87:H87)&gt;F87),"Confira valores",IF(SUMPRODUCT(--($A$6:$A$205=A87))&gt;1,"Confira ID repetido","Preenchido"))))))),"Confira campos")</x:f>
      </x:c>
    </x:row>
    <x:row r="88" ht="26" customHeight="1">
      <x:c r="A88" s="23"/>
      <x:c r="B88" s="22"/>
      <x:c r="C88" s="23"/>
      <x:c r="D88" s="23"/>
      <x:c r="E88" s="23"/>
      <x:c r="F88" s="25"/>
      <x:c r="G88" s="25"/>
      <x:c r="H88" s="25"/>
      <x:c r="I88" s="21" t="str">
        <x:f>IF(K88="Preenchido",ROUND(F88-G88-H88,2),"")</x:f>
      </x:c>
      <x:c r="J88" s="23"/>
      <x:c r="K88" s="20" t="str">
        <x:f>IFERROR(IF(COUNTA(A88:H88,J88)=0,"",IF(OR(TRIM(A88)="",TRIM(C88)="",TRIM(D88)="",TRIM(J88)=""),"Confira campos",IF(A88&lt;&gt;TRIM(A88),"Confira espaços",IF(IFERROR(OR(NOT(ISNUMBER(B88)),B88&lt;DATE(1900,1,1),B88&gt;TODAY(),MOD(B88,1)&lt;&gt;0),TRUE),"Confira a data",IF(AND(E88&lt;&gt;"Dividendo",E88&lt;&gt;"JCP",E88&lt;&gt;"Juros/cupom",E88&lt;&gt;"Distribuição"),"Confira tipo",IF(OR(COUNT(F88:H88)&lt;&gt;3,MIN(F88:H88)&lt;0,SUM(G88:H88)&gt;F88),"Confira valores",IF(SUMPRODUCT(--($A$6:$A$205=A88))&gt;1,"Confira ID repetido","Preenchido"))))))),"Confira campos")</x:f>
      </x:c>
    </x:row>
    <x:row r="89" ht="26" customHeight="1">
      <x:c r="A89" s="23"/>
      <x:c r="B89" s="22"/>
      <x:c r="C89" s="23"/>
      <x:c r="D89" s="23"/>
      <x:c r="E89" s="23"/>
      <x:c r="F89" s="25"/>
      <x:c r="G89" s="25"/>
      <x:c r="H89" s="25"/>
      <x:c r="I89" s="21" t="str">
        <x:f>IF(K89="Preenchido",ROUND(F89-G89-H89,2),"")</x:f>
      </x:c>
      <x:c r="J89" s="23"/>
      <x:c r="K89" s="20" t="str">
        <x:f>IFERROR(IF(COUNTA(A89:H89,J89)=0,"",IF(OR(TRIM(A89)="",TRIM(C89)="",TRIM(D89)="",TRIM(J89)=""),"Confira campos",IF(A89&lt;&gt;TRIM(A89),"Confira espaços",IF(IFERROR(OR(NOT(ISNUMBER(B89)),B89&lt;DATE(1900,1,1),B89&gt;TODAY(),MOD(B89,1)&lt;&gt;0),TRUE),"Confira a data",IF(AND(E89&lt;&gt;"Dividendo",E89&lt;&gt;"JCP",E89&lt;&gt;"Juros/cupom",E89&lt;&gt;"Distribuição"),"Confira tipo",IF(OR(COUNT(F89:H89)&lt;&gt;3,MIN(F89:H89)&lt;0,SUM(G89:H89)&gt;F89),"Confira valores",IF(SUMPRODUCT(--($A$6:$A$205=A89))&gt;1,"Confira ID repetido","Preenchido"))))))),"Confira campos")</x:f>
      </x:c>
    </x:row>
    <x:row r="90" ht="26" customHeight="1">
      <x:c r="A90" s="23"/>
      <x:c r="B90" s="22"/>
      <x:c r="C90" s="23"/>
      <x:c r="D90" s="23"/>
      <x:c r="E90" s="23"/>
      <x:c r="F90" s="25"/>
      <x:c r="G90" s="25"/>
      <x:c r="H90" s="25"/>
      <x:c r="I90" s="21" t="str">
        <x:f>IF(K90="Preenchido",ROUND(F90-G90-H90,2),"")</x:f>
      </x:c>
      <x:c r="J90" s="23"/>
      <x:c r="K90" s="20" t="str">
        <x:f>IFERROR(IF(COUNTA(A90:H90,J90)=0,"",IF(OR(TRIM(A90)="",TRIM(C90)="",TRIM(D90)="",TRIM(J90)=""),"Confira campos",IF(A90&lt;&gt;TRIM(A90),"Confira espaços",IF(IFERROR(OR(NOT(ISNUMBER(B90)),B90&lt;DATE(1900,1,1),B90&gt;TODAY(),MOD(B90,1)&lt;&gt;0),TRUE),"Confira a data",IF(AND(E90&lt;&gt;"Dividendo",E90&lt;&gt;"JCP",E90&lt;&gt;"Juros/cupom",E90&lt;&gt;"Distribuição"),"Confira tipo",IF(OR(COUNT(F90:H90)&lt;&gt;3,MIN(F90:H90)&lt;0,SUM(G90:H90)&gt;F90),"Confira valores",IF(SUMPRODUCT(--($A$6:$A$205=A90))&gt;1,"Confira ID repetido","Preenchido"))))))),"Confira campos")</x:f>
      </x:c>
    </x:row>
    <x:row r="91" ht="26" customHeight="1">
      <x:c r="A91" s="23"/>
      <x:c r="B91" s="22"/>
      <x:c r="C91" s="23"/>
      <x:c r="D91" s="23"/>
      <x:c r="E91" s="23"/>
      <x:c r="F91" s="25"/>
      <x:c r="G91" s="25"/>
      <x:c r="H91" s="25"/>
      <x:c r="I91" s="21" t="str">
        <x:f>IF(K91="Preenchido",ROUND(F91-G91-H91,2),"")</x:f>
      </x:c>
      <x:c r="J91" s="23"/>
      <x:c r="K91" s="20" t="str">
        <x:f>IFERROR(IF(COUNTA(A91:H91,J91)=0,"",IF(OR(TRIM(A91)="",TRIM(C91)="",TRIM(D91)="",TRIM(J91)=""),"Confira campos",IF(A91&lt;&gt;TRIM(A91),"Confira espaços",IF(IFERROR(OR(NOT(ISNUMBER(B91)),B91&lt;DATE(1900,1,1),B91&gt;TODAY(),MOD(B91,1)&lt;&gt;0),TRUE),"Confira a data",IF(AND(E91&lt;&gt;"Dividendo",E91&lt;&gt;"JCP",E91&lt;&gt;"Juros/cupom",E91&lt;&gt;"Distribuição"),"Confira tipo",IF(OR(COUNT(F91:H91)&lt;&gt;3,MIN(F91:H91)&lt;0,SUM(G91:H91)&gt;F91),"Confira valores",IF(SUMPRODUCT(--($A$6:$A$205=A91))&gt;1,"Confira ID repetido","Preenchido"))))))),"Confira campos")</x:f>
      </x:c>
    </x:row>
    <x:row r="92" ht="26" customHeight="1">
      <x:c r="A92" s="23"/>
      <x:c r="B92" s="22"/>
      <x:c r="C92" s="23"/>
      <x:c r="D92" s="23"/>
      <x:c r="E92" s="23"/>
      <x:c r="F92" s="25"/>
      <x:c r="G92" s="25"/>
      <x:c r="H92" s="25"/>
      <x:c r="I92" s="21" t="str">
        <x:f>IF(K92="Preenchido",ROUND(F92-G92-H92,2),"")</x:f>
      </x:c>
      <x:c r="J92" s="23"/>
      <x:c r="K92" s="20" t="str">
        <x:f>IFERROR(IF(COUNTA(A92:H92,J92)=0,"",IF(OR(TRIM(A92)="",TRIM(C92)="",TRIM(D92)="",TRIM(J92)=""),"Confira campos",IF(A92&lt;&gt;TRIM(A92),"Confira espaços",IF(IFERROR(OR(NOT(ISNUMBER(B92)),B92&lt;DATE(1900,1,1),B92&gt;TODAY(),MOD(B92,1)&lt;&gt;0),TRUE),"Confira a data",IF(AND(E92&lt;&gt;"Dividendo",E92&lt;&gt;"JCP",E92&lt;&gt;"Juros/cupom",E92&lt;&gt;"Distribuição"),"Confira tipo",IF(OR(COUNT(F92:H92)&lt;&gt;3,MIN(F92:H92)&lt;0,SUM(G92:H92)&gt;F92),"Confira valores",IF(SUMPRODUCT(--($A$6:$A$205=A92))&gt;1,"Confira ID repetido","Preenchido"))))))),"Confira campos")</x:f>
      </x:c>
    </x:row>
    <x:row r="93" ht="26" customHeight="1">
      <x:c r="A93" s="23"/>
      <x:c r="B93" s="22"/>
      <x:c r="C93" s="23"/>
      <x:c r="D93" s="23"/>
      <x:c r="E93" s="23"/>
      <x:c r="F93" s="25"/>
      <x:c r="G93" s="25"/>
      <x:c r="H93" s="25"/>
      <x:c r="I93" s="21" t="str">
        <x:f>IF(K93="Preenchido",ROUND(F93-G93-H93,2),"")</x:f>
      </x:c>
      <x:c r="J93" s="23"/>
      <x:c r="K93" s="20" t="str">
        <x:f>IFERROR(IF(COUNTA(A93:H93,J93)=0,"",IF(OR(TRIM(A93)="",TRIM(C93)="",TRIM(D93)="",TRIM(J93)=""),"Confira campos",IF(A93&lt;&gt;TRIM(A93),"Confira espaços",IF(IFERROR(OR(NOT(ISNUMBER(B93)),B93&lt;DATE(1900,1,1),B93&gt;TODAY(),MOD(B93,1)&lt;&gt;0),TRUE),"Confira a data",IF(AND(E93&lt;&gt;"Dividendo",E93&lt;&gt;"JCP",E93&lt;&gt;"Juros/cupom",E93&lt;&gt;"Distribuição"),"Confira tipo",IF(OR(COUNT(F93:H93)&lt;&gt;3,MIN(F93:H93)&lt;0,SUM(G93:H93)&gt;F93),"Confira valores",IF(SUMPRODUCT(--($A$6:$A$205=A93))&gt;1,"Confira ID repetido","Preenchido"))))))),"Confira campos")</x:f>
      </x:c>
    </x:row>
    <x:row r="94" ht="26" customHeight="1">
      <x:c r="A94" s="23"/>
      <x:c r="B94" s="22"/>
      <x:c r="C94" s="23"/>
      <x:c r="D94" s="23"/>
      <x:c r="E94" s="23"/>
      <x:c r="F94" s="25"/>
      <x:c r="G94" s="25"/>
      <x:c r="H94" s="25"/>
      <x:c r="I94" s="21" t="str">
        <x:f>IF(K94="Preenchido",ROUND(F94-G94-H94,2),"")</x:f>
      </x:c>
      <x:c r="J94" s="23"/>
      <x:c r="K94" s="20" t="str">
        <x:f>IFERROR(IF(COUNTA(A94:H94,J94)=0,"",IF(OR(TRIM(A94)="",TRIM(C94)="",TRIM(D94)="",TRIM(J94)=""),"Confira campos",IF(A94&lt;&gt;TRIM(A94),"Confira espaços",IF(IFERROR(OR(NOT(ISNUMBER(B94)),B94&lt;DATE(1900,1,1),B94&gt;TODAY(),MOD(B94,1)&lt;&gt;0),TRUE),"Confira a data",IF(AND(E94&lt;&gt;"Dividendo",E94&lt;&gt;"JCP",E94&lt;&gt;"Juros/cupom",E94&lt;&gt;"Distribuição"),"Confira tipo",IF(OR(COUNT(F94:H94)&lt;&gt;3,MIN(F94:H94)&lt;0,SUM(G94:H94)&gt;F94),"Confira valores",IF(SUMPRODUCT(--($A$6:$A$205=A94))&gt;1,"Confira ID repetido","Preenchido"))))))),"Confira campos")</x:f>
      </x:c>
    </x:row>
    <x:row r="95" ht="26" customHeight="1">
      <x:c r="A95" s="23"/>
      <x:c r="B95" s="22"/>
      <x:c r="C95" s="23"/>
      <x:c r="D95" s="23"/>
      <x:c r="E95" s="23"/>
      <x:c r="F95" s="25"/>
      <x:c r="G95" s="25"/>
      <x:c r="H95" s="25"/>
      <x:c r="I95" s="21" t="str">
        <x:f>IF(K95="Preenchido",ROUND(F95-G95-H95,2),"")</x:f>
      </x:c>
      <x:c r="J95" s="23"/>
      <x:c r="K95" s="20" t="str">
        <x:f>IFERROR(IF(COUNTA(A95:H95,J95)=0,"",IF(OR(TRIM(A95)="",TRIM(C95)="",TRIM(D95)="",TRIM(J95)=""),"Confira campos",IF(A95&lt;&gt;TRIM(A95),"Confira espaços",IF(IFERROR(OR(NOT(ISNUMBER(B95)),B95&lt;DATE(1900,1,1),B95&gt;TODAY(),MOD(B95,1)&lt;&gt;0),TRUE),"Confira a data",IF(AND(E95&lt;&gt;"Dividendo",E95&lt;&gt;"JCP",E95&lt;&gt;"Juros/cupom",E95&lt;&gt;"Distribuição"),"Confira tipo",IF(OR(COUNT(F95:H95)&lt;&gt;3,MIN(F95:H95)&lt;0,SUM(G95:H95)&gt;F95),"Confira valores",IF(SUMPRODUCT(--($A$6:$A$205=A95))&gt;1,"Confira ID repetido","Preenchido"))))))),"Confira campos")</x:f>
      </x:c>
    </x:row>
    <x:row r="96" ht="26" customHeight="1">
      <x:c r="A96" s="23"/>
      <x:c r="B96" s="22"/>
      <x:c r="C96" s="23"/>
      <x:c r="D96" s="23"/>
      <x:c r="E96" s="23"/>
      <x:c r="F96" s="25"/>
      <x:c r="G96" s="25"/>
      <x:c r="H96" s="25"/>
      <x:c r="I96" s="21" t="str">
        <x:f>IF(K96="Preenchido",ROUND(F96-G96-H96,2),"")</x:f>
      </x:c>
      <x:c r="J96" s="23"/>
      <x:c r="K96" s="20" t="str">
        <x:f>IFERROR(IF(COUNTA(A96:H96,J96)=0,"",IF(OR(TRIM(A96)="",TRIM(C96)="",TRIM(D96)="",TRIM(J96)=""),"Confira campos",IF(A96&lt;&gt;TRIM(A96),"Confira espaços",IF(IFERROR(OR(NOT(ISNUMBER(B96)),B96&lt;DATE(1900,1,1),B96&gt;TODAY(),MOD(B96,1)&lt;&gt;0),TRUE),"Confira a data",IF(AND(E96&lt;&gt;"Dividendo",E96&lt;&gt;"JCP",E96&lt;&gt;"Juros/cupom",E96&lt;&gt;"Distribuição"),"Confira tipo",IF(OR(COUNT(F96:H96)&lt;&gt;3,MIN(F96:H96)&lt;0,SUM(G96:H96)&gt;F96),"Confira valores",IF(SUMPRODUCT(--($A$6:$A$205=A96))&gt;1,"Confira ID repetido","Preenchido"))))))),"Confira campos")</x:f>
      </x:c>
    </x:row>
    <x:row r="97" ht="26" customHeight="1">
      <x:c r="A97" s="23"/>
      <x:c r="B97" s="22"/>
      <x:c r="C97" s="23"/>
      <x:c r="D97" s="23"/>
      <x:c r="E97" s="23"/>
      <x:c r="F97" s="25"/>
      <x:c r="G97" s="25"/>
      <x:c r="H97" s="25"/>
      <x:c r="I97" s="21" t="str">
        <x:f>IF(K97="Preenchido",ROUND(F97-G97-H97,2),"")</x:f>
      </x:c>
      <x:c r="J97" s="23"/>
      <x:c r="K97" s="20" t="str">
        <x:f>IFERROR(IF(COUNTA(A97:H97,J97)=0,"",IF(OR(TRIM(A97)="",TRIM(C97)="",TRIM(D97)="",TRIM(J97)=""),"Confira campos",IF(A97&lt;&gt;TRIM(A97),"Confira espaços",IF(IFERROR(OR(NOT(ISNUMBER(B97)),B97&lt;DATE(1900,1,1),B97&gt;TODAY(),MOD(B97,1)&lt;&gt;0),TRUE),"Confira a data",IF(AND(E97&lt;&gt;"Dividendo",E97&lt;&gt;"JCP",E97&lt;&gt;"Juros/cupom",E97&lt;&gt;"Distribuição"),"Confira tipo",IF(OR(COUNT(F97:H97)&lt;&gt;3,MIN(F97:H97)&lt;0,SUM(G97:H97)&gt;F97),"Confira valores",IF(SUMPRODUCT(--($A$6:$A$205=A97))&gt;1,"Confira ID repetido","Preenchido"))))))),"Confira campos")</x:f>
      </x:c>
    </x:row>
    <x:row r="98" ht="26" customHeight="1">
      <x:c r="A98" s="23"/>
      <x:c r="B98" s="22"/>
      <x:c r="C98" s="23"/>
      <x:c r="D98" s="23"/>
      <x:c r="E98" s="23"/>
      <x:c r="F98" s="25"/>
      <x:c r="G98" s="25"/>
      <x:c r="H98" s="25"/>
      <x:c r="I98" s="21" t="str">
        <x:f>IF(K98="Preenchido",ROUND(F98-G98-H98,2),"")</x:f>
      </x:c>
      <x:c r="J98" s="23"/>
      <x:c r="K98" s="20" t="str">
        <x:f>IFERROR(IF(COUNTA(A98:H98,J98)=0,"",IF(OR(TRIM(A98)="",TRIM(C98)="",TRIM(D98)="",TRIM(J98)=""),"Confira campos",IF(A98&lt;&gt;TRIM(A98),"Confira espaços",IF(IFERROR(OR(NOT(ISNUMBER(B98)),B98&lt;DATE(1900,1,1),B98&gt;TODAY(),MOD(B98,1)&lt;&gt;0),TRUE),"Confira a data",IF(AND(E98&lt;&gt;"Dividendo",E98&lt;&gt;"JCP",E98&lt;&gt;"Juros/cupom",E98&lt;&gt;"Distribuição"),"Confira tipo",IF(OR(COUNT(F98:H98)&lt;&gt;3,MIN(F98:H98)&lt;0,SUM(G98:H98)&gt;F98),"Confira valores",IF(SUMPRODUCT(--($A$6:$A$205=A98))&gt;1,"Confira ID repetido","Preenchido"))))))),"Confira campos")</x:f>
      </x:c>
    </x:row>
    <x:row r="99" ht="26" customHeight="1">
      <x:c r="A99" s="23"/>
      <x:c r="B99" s="22"/>
      <x:c r="C99" s="23"/>
      <x:c r="D99" s="23"/>
      <x:c r="E99" s="23"/>
      <x:c r="F99" s="25"/>
      <x:c r="G99" s="25"/>
      <x:c r="H99" s="25"/>
      <x:c r="I99" s="21" t="str">
        <x:f>IF(K99="Preenchido",ROUND(F99-G99-H99,2),"")</x:f>
      </x:c>
      <x:c r="J99" s="23"/>
      <x:c r="K99" s="20" t="str">
        <x:f>IFERROR(IF(COUNTA(A99:H99,J99)=0,"",IF(OR(TRIM(A99)="",TRIM(C99)="",TRIM(D99)="",TRIM(J99)=""),"Confira campos",IF(A99&lt;&gt;TRIM(A99),"Confira espaços",IF(IFERROR(OR(NOT(ISNUMBER(B99)),B99&lt;DATE(1900,1,1),B99&gt;TODAY(),MOD(B99,1)&lt;&gt;0),TRUE),"Confira a data",IF(AND(E99&lt;&gt;"Dividendo",E99&lt;&gt;"JCP",E99&lt;&gt;"Juros/cupom",E99&lt;&gt;"Distribuição"),"Confira tipo",IF(OR(COUNT(F99:H99)&lt;&gt;3,MIN(F99:H99)&lt;0,SUM(G99:H99)&gt;F99),"Confira valores",IF(SUMPRODUCT(--($A$6:$A$205=A99))&gt;1,"Confira ID repetido","Preenchido"))))))),"Confira campos")</x:f>
      </x:c>
    </x:row>
    <x:row r="100" ht="26" customHeight="1">
      <x:c r="A100" s="23"/>
      <x:c r="B100" s="22"/>
      <x:c r="C100" s="23"/>
      <x:c r="D100" s="23"/>
      <x:c r="E100" s="23"/>
      <x:c r="F100" s="25"/>
      <x:c r="G100" s="25"/>
      <x:c r="H100" s="25"/>
      <x:c r="I100" s="21" t="str">
        <x:f>IF(K100="Preenchido",ROUND(F100-G100-H100,2),"")</x:f>
      </x:c>
      <x:c r="J100" s="23"/>
      <x:c r="K100" s="20" t="str">
        <x:f>IFERROR(IF(COUNTA(A100:H100,J100)=0,"",IF(OR(TRIM(A100)="",TRIM(C100)="",TRIM(D100)="",TRIM(J100)=""),"Confira campos",IF(A100&lt;&gt;TRIM(A100),"Confira espaços",IF(IFERROR(OR(NOT(ISNUMBER(B100)),B100&lt;DATE(1900,1,1),B100&gt;TODAY(),MOD(B100,1)&lt;&gt;0),TRUE),"Confira a data",IF(AND(E100&lt;&gt;"Dividendo",E100&lt;&gt;"JCP",E100&lt;&gt;"Juros/cupom",E100&lt;&gt;"Distribuição"),"Confira tipo",IF(OR(COUNT(F100:H100)&lt;&gt;3,MIN(F100:H100)&lt;0,SUM(G100:H100)&gt;F100),"Confira valores",IF(SUMPRODUCT(--($A$6:$A$205=A100))&gt;1,"Confira ID repetido","Preenchido"))))))),"Confira campos")</x:f>
      </x:c>
    </x:row>
    <x:row r="101" ht="26" customHeight="1">
      <x:c r="A101" s="23"/>
      <x:c r="B101" s="22"/>
      <x:c r="C101" s="23"/>
      <x:c r="D101" s="23"/>
      <x:c r="E101" s="23"/>
      <x:c r="F101" s="25"/>
      <x:c r="G101" s="25"/>
      <x:c r="H101" s="25"/>
      <x:c r="I101" s="21" t="str">
        <x:f>IF(K101="Preenchido",ROUND(F101-G101-H101,2),"")</x:f>
      </x:c>
      <x:c r="J101" s="23"/>
      <x:c r="K101" s="20" t="str">
        <x:f>IFERROR(IF(COUNTA(A101:H101,J101)=0,"",IF(OR(TRIM(A101)="",TRIM(C101)="",TRIM(D101)="",TRIM(J101)=""),"Confira campos",IF(A101&lt;&gt;TRIM(A101),"Confira espaços",IF(IFERROR(OR(NOT(ISNUMBER(B101)),B101&lt;DATE(1900,1,1),B101&gt;TODAY(),MOD(B101,1)&lt;&gt;0),TRUE),"Confira a data",IF(AND(E101&lt;&gt;"Dividendo",E101&lt;&gt;"JCP",E101&lt;&gt;"Juros/cupom",E101&lt;&gt;"Distribuição"),"Confira tipo",IF(OR(COUNT(F101:H101)&lt;&gt;3,MIN(F101:H101)&lt;0,SUM(G101:H101)&gt;F101),"Confira valores",IF(SUMPRODUCT(--($A$6:$A$205=A101))&gt;1,"Confira ID repetido","Preenchido"))))))),"Confira campos")</x:f>
      </x:c>
    </x:row>
    <x:row r="102" ht="26" customHeight="1">
      <x:c r="A102" s="23"/>
      <x:c r="B102" s="22"/>
      <x:c r="C102" s="23"/>
      <x:c r="D102" s="23"/>
      <x:c r="E102" s="23"/>
      <x:c r="F102" s="25"/>
      <x:c r="G102" s="25"/>
      <x:c r="H102" s="25"/>
      <x:c r="I102" s="21" t="str">
        <x:f>IF(K102="Preenchido",ROUND(F102-G102-H102,2),"")</x:f>
      </x:c>
      <x:c r="J102" s="23"/>
      <x:c r="K102" s="20" t="str">
        <x:f>IFERROR(IF(COUNTA(A102:H102,J102)=0,"",IF(OR(TRIM(A102)="",TRIM(C102)="",TRIM(D102)="",TRIM(J102)=""),"Confira campos",IF(A102&lt;&gt;TRIM(A102),"Confira espaços",IF(IFERROR(OR(NOT(ISNUMBER(B102)),B102&lt;DATE(1900,1,1),B102&gt;TODAY(),MOD(B102,1)&lt;&gt;0),TRUE),"Confira a data",IF(AND(E102&lt;&gt;"Dividendo",E102&lt;&gt;"JCP",E102&lt;&gt;"Juros/cupom",E102&lt;&gt;"Distribuição"),"Confira tipo",IF(OR(COUNT(F102:H102)&lt;&gt;3,MIN(F102:H102)&lt;0,SUM(G102:H102)&gt;F102),"Confira valores",IF(SUMPRODUCT(--($A$6:$A$205=A102))&gt;1,"Confira ID repetido","Preenchido"))))))),"Confira campos")</x:f>
      </x:c>
    </x:row>
    <x:row r="103" ht="26" customHeight="1">
      <x:c r="A103" s="23"/>
      <x:c r="B103" s="22"/>
      <x:c r="C103" s="23"/>
      <x:c r="D103" s="23"/>
      <x:c r="E103" s="23"/>
      <x:c r="F103" s="25"/>
      <x:c r="G103" s="25"/>
      <x:c r="H103" s="25"/>
      <x:c r="I103" s="21" t="str">
        <x:f>IF(K103="Preenchido",ROUND(F103-G103-H103,2),"")</x:f>
      </x:c>
      <x:c r="J103" s="23"/>
      <x:c r="K103" s="20" t="str">
        <x:f>IFERROR(IF(COUNTA(A103:H103,J103)=0,"",IF(OR(TRIM(A103)="",TRIM(C103)="",TRIM(D103)="",TRIM(J103)=""),"Confira campos",IF(A103&lt;&gt;TRIM(A103),"Confira espaços",IF(IFERROR(OR(NOT(ISNUMBER(B103)),B103&lt;DATE(1900,1,1),B103&gt;TODAY(),MOD(B103,1)&lt;&gt;0),TRUE),"Confira a data",IF(AND(E103&lt;&gt;"Dividendo",E103&lt;&gt;"JCP",E103&lt;&gt;"Juros/cupom",E103&lt;&gt;"Distribuição"),"Confira tipo",IF(OR(COUNT(F103:H103)&lt;&gt;3,MIN(F103:H103)&lt;0,SUM(G103:H103)&gt;F103),"Confira valores",IF(SUMPRODUCT(--($A$6:$A$205=A103))&gt;1,"Confira ID repetido","Preenchido"))))))),"Confira campos")</x:f>
      </x:c>
    </x:row>
    <x:row r="104" ht="26" customHeight="1">
      <x:c r="A104" s="23"/>
      <x:c r="B104" s="22"/>
      <x:c r="C104" s="23"/>
      <x:c r="D104" s="23"/>
      <x:c r="E104" s="23"/>
      <x:c r="F104" s="25"/>
      <x:c r="G104" s="25"/>
      <x:c r="H104" s="25"/>
      <x:c r="I104" s="21" t="str">
        <x:f>IF(K104="Preenchido",ROUND(F104-G104-H104,2),"")</x:f>
      </x:c>
      <x:c r="J104" s="23"/>
      <x:c r="K104" s="20" t="str">
        <x:f>IFERROR(IF(COUNTA(A104:H104,J104)=0,"",IF(OR(TRIM(A104)="",TRIM(C104)="",TRIM(D104)="",TRIM(J104)=""),"Confira campos",IF(A104&lt;&gt;TRIM(A104),"Confira espaços",IF(IFERROR(OR(NOT(ISNUMBER(B104)),B104&lt;DATE(1900,1,1),B104&gt;TODAY(),MOD(B104,1)&lt;&gt;0),TRUE),"Confira a data",IF(AND(E104&lt;&gt;"Dividendo",E104&lt;&gt;"JCP",E104&lt;&gt;"Juros/cupom",E104&lt;&gt;"Distribuição"),"Confira tipo",IF(OR(COUNT(F104:H104)&lt;&gt;3,MIN(F104:H104)&lt;0,SUM(G104:H104)&gt;F104),"Confira valores",IF(SUMPRODUCT(--($A$6:$A$205=A104))&gt;1,"Confira ID repetido","Preenchido"))))))),"Confira campos")</x:f>
      </x:c>
    </x:row>
    <x:row r="105" ht="26" customHeight="1">
      <x:c r="A105" s="23"/>
      <x:c r="B105" s="22"/>
      <x:c r="C105" s="23"/>
      <x:c r="D105" s="23"/>
      <x:c r="E105" s="23"/>
      <x:c r="F105" s="25"/>
      <x:c r="G105" s="25"/>
      <x:c r="H105" s="25"/>
      <x:c r="I105" s="21" t="str">
        <x:f>IF(K105="Preenchido",ROUND(F105-G105-H105,2),"")</x:f>
      </x:c>
      <x:c r="J105" s="23"/>
      <x:c r="K105" s="20" t="str">
        <x:f>IFERROR(IF(COUNTA(A105:H105,J105)=0,"",IF(OR(TRIM(A105)="",TRIM(C105)="",TRIM(D105)="",TRIM(J105)=""),"Confira campos",IF(A105&lt;&gt;TRIM(A105),"Confira espaços",IF(IFERROR(OR(NOT(ISNUMBER(B105)),B105&lt;DATE(1900,1,1),B105&gt;TODAY(),MOD(B105,1)&lt;&gt;0),TRUE),"Confira a data",IF(AND(E105&lt;&gt;"Dividendo",E105&lt;&gt;"JCP",E105&lt;&gt;"Juros/cupom",E105&lt;&gt;"Distribuição"),"Confira tipo",IF(OR(COUNT(F105:H105)&lt;&gt;3,MIN(F105:H105)&lt;0,SUM(G105:H105)&gt;F105),"Confira valores",IF(SUMPRODUCT(--($A$6:$A$205=A105))&gt;1,"Confira ID repetido","Preenchido"))))))),"Confira campos")</x:f>
      </x:c>
    </x:row>
    <x:row r="106" ht="26" customHeight="1">
      <x:c r="A106" s="23"/>
      <x:c r="B106" s="22"/>
      <x:c r="C106" s="23"/>
      <x:c r="D106" s="23"/>
      <x:c r="E106" s="23"/>
      <x:c r="F106" s="25"/>
      <x:c r="G106" s="25"/>
      <x:c r="H106" s="25"/>
      <x:c r="I106" s="21" t="str">
        <x:f>IF(K106="Preenchido",ROUND(F106-G106-H106,2),"")</x:f>
      </x:c>
      <x:c r="J106" s="23"/>
      <x:c r="K106" s="20" t="str">
        <x:f>IFERROR(IF(COUNTA(A106:H106,J106)=0,"",IF(OR(TRIM(A106)="",TRIM(C106)="",TRIM(D106)="",TRIM(J106)=""),"Confira campos",IF(A106&lt;&gt;TRIM(A106),"Confira espaços",IF(IFERROR(OR(NOT(ISNUMBER(B106)),B106&lt;DATE(1900,1,1),B106&gt;TODAY(),MOD(B106,1)&lt;&gt;0),TRUE),"Confira a data",IF(AND(E106&lt;&gt;"Dividendo",E106&lt;&gt;"JCP",E106&lt;&gt;"Juros/cupom",E106&lt;&gt;"Distribuição"),"Confira tipo",IF(OR(COUNT(F106:H106)&lt;&gt;3,MIN(F106:H106)&lt;0,SUM(G106:H106)&gt;F106),"Confira valores",IF(SUMPRODUCT(--($A$6:$A$205=A106))&gt;1,"Confira ID repetido","Preenchido"))))))),"Confira campos")</x:f>
      </x:c>
    </x:row>
    <x:row r="107" ht="26" customHeight="1">
      <x:c r="A107" s="23"/>
      <x:c r="B107" s="22"/>
      <x:c r="C107" s="23"/>
      <x:c r="D107" s="23"/>
      <x:c r="E107" s="23"/>
      <x:c r="F107" s="25"/>
      <x:c r="G107" s="25"/>
      <x:c r="H107" s="25"/>
      <x:c r="I107" s="21" t="str">
        <x:f>IF(K107="Preenchido",ROUND(F107-G107-H107,2),"")</x:f>
      </x:c>
      <x:c r="J107" s="23"/>
      <x:c r="K107" s="20" t="str">
        <x:f>IFERROR(IF(COUNTA(A107:H107,J107)=0,"",IF(OR(TRIM(A107)="",TRIM(C107)="",TRIM(D107)="",TRIM(J107)=""),"Confira campos",IF(A107&lt;&gt;TRIM(A107),"Confira espaços",IF(IFERROR(OR(NOT(ISNUMBER(B107)),B107&lt;DATE(1900,1,1),B107&gt;TODAY(),MOD(B107,1)&lt;&gt;0),TRUE),"Confira a data",IF(AND(E107&lt;&gt;"Dividendo",E107&lt;&gt;"JCP",E107&lt;&gt;"Juros/cupom",E107&lt;&gt;"Distribuição"),"Confira tipo",IF(OR(COUNT(F107:H107)&lt;&gt;3,MIN(F107:H107)&lt;0,SUM(G107:H107)&gt;F107),"Confira valores",IF(SUMPRODUCT(--($A$6:$A$205=A107))&gt;1,"Confira ID repetido","Preenchido"))))))),"Confira campos")</x:f>
      </x:c>
    </x:row>
    <x:row r="108" ht="26" customHeight="1">
      <x:c r="A108" s="23"/>
      <x:c r="B108" s="22"/>
      <x:c r="C108" s="23"/>
      <x:c r="D108" s="23"/>
      <x:c r="E108" s="23"/>
      <x:c r="F108" s="25"/>
      <x:c r="G108" s="25"/>
      <x:c r="H108" s="25"/>
      <x:c r="I108" s="21" t="str">
        <x:f>IF(K108="Preenchido",ROUND(F108-G108-H108,2),"")</x:f>
      </x:c>
      <x:c r="J108" s="23"/>
      <x:c r="K108" s="20" t="str">
        <x:f>IFERROR(IF(COUNTA(A108:H108,J108)=0,"",IF(OR(TRIM(A108)="",TRIM(C108)="",TRIM(D108)="",TRIM(J108)=""),"Confira campos",IF(A108&lt;&gt;TRIM(A108),"Confira espaços",IF(IFERROR(OR(NOT(ISNUMBER(B108)),B108&lt;DATE(1900,1,1),B108&gt;TODAY(),MOD(B108,1)&lt;&gt;0),TRUE),"Confira a data",IF(AND(E108&lt;&gt;"Dividendo",E108&lt;&gt;"JCP",E108&lt;&gt;"Juros/cupom",E108&lt;&gt;"Distribuição"),"Confira tipo",IF(OR(COUNT(F108:H108)&lt;&gt;3,MIN(F108:H108)&lt;0,SUM(G108:H108)&gt;F108),"Confira valores",IF(SUMPRODUCT(--($A$6:$A$205=A108))&gt;1,"Confira ID repetido","Preenchido"))))))),"Confira campos")</x:f>
      </x:c>
    </x:row>
    <x:row r="109" ht="26" customHeight="1">
      <x:c r="A109" s="23"/>
      <x:c r="B109" s="22"/>
      <x:c r="C109" s="23"/>
      <x:c r="D109" s="23"/>
      <x:c r="E109" s="23"/>
      <x:c r="F109" s="25"/>
      <x:c r="G109" s="25"/>
      <x:c r="H109" s="25"/>
      <x:c r="I109" s="21" t="str">
        <x:f>IF(K109="Preenchido",ROUND(F109-G109-H109,2),"")</x:f>
      </x:c>
      <x:c r="J109" s="23"/>
      <x:c r="K109" s="20" t="str">
        <x:f>IFERROR(IF(COUNTA(A109:H109,J109)=0,"",IF(OR(TRIM(A109)="",TRIM(C109)="",TRIM(D109)="",TRIM(J109)=""),"Confira campos",IF(A109&lt;&gt;TRIM(A109),"Confira espaços",IF(IFERROR(OR(NOT(ISNUMBER(B109)),B109&lt;DATE(1900,1,1),B109&gt;TODAY(),MOD(B109,1)&lt;&gt;0),TRUE),"Confira a data",IF(AND(E109&lt;&gt;"Dividendo",E109&lt;&gt;"JCP",E109&lt;&gt;"Juros/cupom",E109&lt;&gt;"Distribuição"),"Confira tipo",IF(OR(COUNT(F109:H109)&lt;&gt;3,MIN(F109:H109)&lt;0,SUM(G109:H109)&gt;F109),"Confira valores",IF(SUMPRODUCT(--($A$6:$A$205=A109))&gt;1,"Confira ID repetido","Preenchido"))))))),"Confira campos")</x:f>
      </x:c>
    </x:row>
    <x:row r="110" ht="26" customHeight="1">
      <x:c r="A110" s="23"/>
      <x:c r="B110" s="22"/>
      <x:c r="C110" s="23"/>
      <x:c r="D110" s="23"/>
      <x:c r="E110" s="23"/>
      <x:c r="F110" s="25"/>
      <x:c r="G110" s="25"/>
      <x:c r="H110" s="25"/>
      <x:c r="I110" s="21" t="str">
        <x:f>IF(K110="Preenchido",ROUND(F110-G110-H110,2),"")</x:f>
      </x:c>
      <x:c r="J110" s="23"/>
      <x:c r="K110" s="20" t="str">
        <x:f>IFERROR(IF(COUNTA(A110:H110,J110)=0,"",IF(OR(TRIM(A110)="",TRIM(C110)="",TRIM(D110)="",TRIM(J110)=""),"Confira campos",IF(A110&lt;&gt;TRIM(A110),"Confira espaços",IF(IFERROR(OR(NOT(ISNUMBER(B110)),B110&lt;DATE(1900,1,1),B110&gt;TODAY(),MOD(B110,1)&lt;&gt;0),TRUE),"Confira a data",IF(AND(E110&lt;&gt;"Dividendo",E110&lt;&gt;"JCP",E110&lt;&gt;"Juros/cupom",E110&lt;&gt;"Distribuição"),"Confira tipo",IF(OR(COUNT(F110:H110)&lt;&gt;3,MIN(F110:H110)&lt;0,SUM(G110:H110)&gt;F110),"Confira valores",IF(SUMPRODUCT(--($A$6:$A$205=A110))&gt;1,"Confira ID repetido","Preenchido"))))))),"Confira campos")</x:f>
      </x:c>
    </x:row>
    <x:row r="111" ht="26" customHeight="1">
      <x:c r="A111" s="23"/>
      <x:c r="B111" s="22"/>
      <x:c r="C111" s="23"/>
      <x:c r="D111" s="23"/>
      <x:c r="E111" s="23"/>
      <x:c r="F111" s="25"/>
      <x:c r="G111" s="25"/>
      <x:c r="H111" s="25"/>
      <x:c r="I111" s="21" t="str">
        <x:f>IF(K111="Preenchido",ROUND(F111-G111-H111,2),"")</x:f>
      </x:c>
      <x:c r="J111" s="23"/>
      <x:c r="K111" s="20" t="str">
        <x:f>IFERROR(IF(COUNTA(A111:H111,J111)=0,"",IF(OR(TRIM(A111)="",TRIM(C111)="",TRIM(D111)="",TRIM(J111)=""),"Confira campos",IF(A111&lt;&gt;TRIM(A111),"Confira espaços",IF(IFERROR(OR(NOT(ISNUMBER(B111)),B111&lt;DATE(1900,1,1),B111&gt;TODAY(),MOD(B111,1)&lt;&gt;0),TRUE),"Confira a data",IF(AND(E111&lt;&gt;"Dividendo",E111&lt;&gt;"JCP",E111&lt;&gt;"Juros/cupom",E111&lt;&gt;"Distribuição"),"Confira tipo",IF(OR(COUNT(F111:H111)&lt;&gt;3,MIN(F111:H111)&lt;0,SUM(G111:H111)&gt;F111),"Confira valores",IF(SUMPRODUCT(--($A$6:$A$205=A111))&gt;1,"Confira ID repetido","Preenchido"))))))),"Confira campos")</x:f>
      </x:c>
    </x:row>
    <x:row r="112" ht="26" customHeight="1">
      <x:c r="A112" s="23"/>
      <x:c r="B112" s="22"/>
      <x:c r="C112" s="23"/>
      <x:c r="D112" s="23"/>
      <x:c r="E112" s="23"/>
      <x:c r="F112" s="25"/>
      <x:c r="G112" s="25"/>
      <x:c r="H112" s="25"/>
      <x:c r="I112" s="21" t="str">
        <x:f>IF(K112="Preenchido",ROUND(F112-G112-H112,2),"")</x:f>
      </x:c>
      <x:c r="J112" s="23"/>
      <x:c r="K112" s="20" t="str">
        <x:f>IFERROR(IF(COUNTA(A112:H112,J112)=0,"",IF(OR(TRIM(A112)="",TRIM(C112)="",TRIM(D112)="",TRIM(J112)=""),"Confira campos",IF(A112&lt;&gt;TRIM(A112),"Confira espaços",IF(IFERROR(OR(NOT(ISNUMBER(B112)),B112&lt;DATE(1900,1,1),B112&gt;TODAY(),MOD(B112,1)&lt;&gt;0),TRUE),"Confira a data",IF(AND(E112&lt;&gt;"Dividendo",E112&lt;&gt;"JCP",E112&lt;&gt;"Juros/cupom",E112&lt;&gt;"Distribuição"),"Confira tipo",IF(OR(COUNT(F112:H112)&lt;&gt;3,MIN(F112:H112)&lt;0,SUM(G112:H112)&gt;F112),"Confira valores",IF(SUMPRODUCT(--($A$6:$A$205=A112))&gt;1,"Confira ID repetido","Preenchido"))))))),"Confira campos")</x:f>
      </x:c>
    </x:row>
    <x:row r="113" ht="26" customHeight="1">
      <x:c r="A113" s="23"/>
      <x:c r="B113" s="22"/>
      <x:c r="C113" s="23"/>
      <x:c r="D113" s="23"/>
      <x:c r="E113" s="23"/>
      <x:c r="F113" s="25"/>
      <x:c r="G113" s="25"/>
      <x:c r="H113" s="25"/>
      <x:c r="I113" s="21" t="str">
        <x:f>IF(K113="Preenchido",ROUND(F113-G113-H113,2),"")</x:f>
      </x:c>
      <x:c r="J113" s="23"/>
      <x:c r="K113" s="20" t="str">
        <x:f>IFERROR(IF(COUNTA(A113:H113,J113)=0,"",IF(OR(TRIM(A113)="",TRIM(C113)="",TRIM(D113)="",TRIM(J113)=""),"Confira campos",IF(A113&lt;&gt;TRIM(A113),"Confira espaços",IF(IFERROR(OR(NOT(ISNUMBER(B113)),B113&lt;DATE(1900,1,1),B113&gt;TODAY(),MOD(B113,1)&lt;&gt;0),TRUE),"Confira a data",IF(AND(E113&lt;&gt;"Dividendo",E113&lt;&gt;"JCP",E113&lt;&gt;"Juros/cupom",E113&lt;&gt;"Distribuição"),"Confira tipo",IF(OR(COUNT(F113:H113)&lt;&gt;3,MIN(F113:H113)&lt;0,SUM(G113:H113)&gt;F113),"Confira valores",IF(SUMPRODUCT(--($A$6:$A$205=A113))&gt;1,"Confira ID repetido","Preenchido"))))))),"Confira campos")</x:f>
      </x:c>
    </x:row>
    <x:row r="114" ht="26" customHeight="1">
      <x:c r="A114" s="23"/>
      <x:c r="B114" s="22"/>
      <x:c r="C114" s="23"/>
      <x:c r="D114" s="23"/>
      <x:c r="E114" s="23"/>
      <x:c r="F114" s="25"/>
      <x:c r="G114" s="25"/>
      <x:c r="H114" s="25"/>
      <x:c r="I114" s="21" t="str">
        <x:f>IF(K114="Preenchido",ROUND(F114-G114-H114,2),"")</x:f>
      </x:c>
      <x:c r="J114" s="23"/>
      <x:c r="K114" s="20" t="str">
        <x:f>IFERROR(IF(COUNTA(A114:H114,J114)=0,"",IF(OR(TRIM(A114)="",TRIM(C114)="",TRIM(D114)="",TRIM(J114)=""),"Confira campos",IF(A114&lt;&gt;TRIM(A114),"Confira espaços",IF(IFERROR(OR(NOT(ISNUMBER(B114)),B114&lt;DATE(1900,1,1),B114&gt;TODAY(),MOD(B114,1)&lt;&gt;0),TRUE),"Confira a data",IF(AND(E114&lt;&gt;"Dividendo",E114&lt;&gt;"JCP",E114&lt;&gt;"Juros/cupom",E114&lt;&gt;"Distribuição"),"Confira tipo",IF(OR(COUNT(F114:H114)&lt;&gt;3,MIN(F114:H114)&lt;0,SUM(G114:H114)&gt;F114),"Confira valores",IF(SUMPRODUCT(--($A$6:$A$205=A114))&gt;1,"Confira ID repetido","Preenchido"))))))),"Confira campos")</x:f>
      </x:c>
    </x:row>
    <x:row r="115" ht="26" customHeight="1">
      <x:c r="A115" s="23"/>
      <x:c r="B115" s="22"/>
      <x:c r="C115" s="23"/>
      <x:c r="D115" s="23"/>
      <x:c r="E115" s="23"/>
      <x:c r="F115" s="25"/>
      <x:c r="G115" s="25"/>
      <x:c r="H115" s="25"/>
      <x:c r="I115" s="21" t="str">
        <x:f>IF(K115="Preenchido",ROUND(F115-G115-H115,2),"")</x:f>
      </x:c>
      <x:c r="J115" s="23"/>
      <x:c r="K115" s="20" t="str">
        <x:f>IFERROR(IF(COUNTA(A115:H115,J115)=0,"",IF(OR(TRIM(A115)="",TRIM(C115)="",TRIM(D115)="",TRIM(J115)=""),"Confira campos",IF(A115&lt;&gt;TRIM(A115),"Confira espaços",IF(IFERROR(OR(NOT(ISNUMBER(B115)),B115&lt;DATE(1900,1,1),B115&gt;TODAY(),MOD(B115,1)&lt;&gt;0),TRUE),"Confira a data",IF(AND(E115&lt;&gt;"Dividendo",E115&lt;&gt;"JCP",E115&lt;&gt;"Juros/cupom",E115&lt;&gt;"Distribuição"),"Confira tipo",IF(OR(COUNT(F115:H115)&lt;&gt;3,MIN(F115:H115)&lt;0,SUM(G115:H115)&gt;F115),"Confira valores",IF(SUMPRODUCT(--($A$6:$A$205=A115))&gt;1,"Confira ID repetido","Preenchido"))))))),"Confira campos")</x:f>
      </x:c>
    </x:row>
    <x:row r="116" ht="26" customHeight="1">
      <x:c r="A116" s="23"/>
      <x:c r="B116" s="22"/>
      <x:c r="C116" s="23"/>
      <x:c r="D116" s="23"/>
      <x:c r="E116" s="23"/>
      <x:c r="F116" s="25"/>
      <x:c r="G116" s="25"/>
      <x:c r="H116" s="25"/>
      <x:c r="I116" s="21" t="str">
        <x:f>IF(K116="Preenchido",ROUND(F116-G116-H116,2),"")</x:f>
      </x:c>
      <x:c r="J116" s="23"/>
      <x:c r="K116" s="20" t="str">
        <x:f>IFERROR(IF(COUNTA(A116:H116,J116)=0,"",IF(OR(TRIM(A116)="",TRIM(C116)="",TRIM(D116)="",TRIM(J116)=""),"Confira campos",IF(A116&lt;&gt;TRIM(A116),"Confira espaços",IF(IFERROR(OR(NOT(ISNUMBER(B116)),B116&lt;DATE(1900,1,1),B116&gt;TODAY(),MOD(B116,1)&lt;&gt;0),TRUE),"Confira a data",IF(AND(E116&lt;&gt;"Dividendo",E116&lt;&gt;"JCP",E116&lt;&gt;"Juros/cupom",E116&lt;&gt;"Distribuição"),"Confira tipo",IF(OR(COUNT(F116:H116)&lt;&gt;3,MIN(F116:H116)&lt;0,SUM(G116:H116)&gt;F116),"Confira valores",IF(SUMPRODUCT(--($A$6:$A$205=A116))&gt;1,"Confira ID repetido","Preenchido"))))))),"Confira campos")</x:f>
      </x:c>
    </x:row>
    <x:row r="117" ht="26" customHeight="1">
      <x:c r="A117" s="23"/>
      <x:c r="B117" s="22"/>
      <x:c r="C117" s="23"/>
      <x:c r="D117" s="23"/>
      <x:c r="E117" s="23"/>
      <x:c r="F117" s="25"/>
      <x:c r="G117" s="25"/>
      <x:c r="H117" s="25"/>
      <x:c r="I117" s="21" t="str">
        <x:f>IF(K117="Preenchido",ROUND(F117-G117-H117,2),"")</x:f>
      </x:c>
      <x:c r="J117" s="23"/>
      <x:c r="K117" s="20" t="str">
        <x:f>IFERROR(IF(COUNTA(A117:H117,J117)=0,"",IF(OR(TRIM(A117)="",TRIM(C117)="",TRIM(D117)="",TRIM(J117)=""),"Confira campos",IF(A117&lt;&gt;TRIM(A117),"Confira espaços",IF(IFERROR(OR(NOT(ISNUMBER(B117)),B117&lt;DATE(1900,1,1),B117&gt;TODAY(),MOD(B117,1)&lt;&gt;0),TRUE),"Confira a data",IF(AND(E117&lt;&gt;"Dividendo",E117&lt;&gt;"JCP",E117&lt;&gt;"Juros/cupom",E117&lt;&gt;"Distribuição"),"Confira tipo",IF(OR(COUNT(F117:H117)&lt;&gt;3,MIN(F117:H117)&lt;0,SUM(G117:H117)&gt;F117),"Confira valores",IF(SUMPRODUCT(--($A$6:$A$205=A117))&gt;1,"Confira ID repetido","Preenchido"))))))),"Confira campos")</x:f>
      </x:c>
    </x:row>
    <x:row r="118" ht="26" customHeight="1">
      <x:c r="A118" s="23"/>
      <x:c r="B118" s="22"/>
      <x:c r="C118" s="23"/>
      <x:c r="D118" s="23"/>
      <x:c r="E118" s="23"/>
      <x:c r="F118" s="25"/>
      <x:c r="G118" s="25"/>
      <x:c r="H118" s="25"/>
      <x:c r="I118" s="21" t="str">
        <x:f>IF(K118="Preenchido",ROUND(F118-G118-H118,2),"")</x:f>
      </x:c>
      <x:c r="J118" s="23"/>
      <x:c r="K118" s="20" t="str">
        <x:f>IFERROR(IF(COUNTA(A118:H118,J118)=0,"",IF(OR(TRIM(A118)="",TRIM(C118)="",TRIM(D118)="",TRIM(J118)=""),"Confira campos",IF(A118&lt;&gt;TRIM(A118),"Confira espaços",IF(IFERROR(OR(NOT(ISNUMBER(B118)),B118&lt;DATE(1900,1,1),B118&gt;TODAY(),MOD(B118,1)&lt;&gt;0),TRUE),"Confira a data",IF(AND(E118&lt;&gt;"Dividendo",E118&lt;&gt;"JCP",E118&lt;&gt;"Juros/cupom",E118&lt;&gt;"Distribuição"),"Confira tipo",IF(OR(COUNT(F118:H118)&lt;&gt;3,MIN(F118:H118)&lt;0,SUM(G118:H118)&gt;F118),"Confira valores",IF(SUMPRODUCT(--($A$6:$A$205=A118))&gt;1,"Confira ID repetido","Preenchido"))))))),"Confira campos")</x:f>
      </x:c>
    </x:row>
    <x:row r="119" ht="26" customHeight="1">
      <x:c r="A119" s="23"/>
      <x:c r="B119" s="22"/>
      <x:c r="C119" s="23"/>
      <x:c r="D119" s="23"/>
      <x:c r="E119" s="23"/>
      <x:c r="F119" s="25"/>
      <x:c r="G119" s="25"/>
      <x:c r="H119" s="25"/>
      <x:c r="I119" s="21" t="str">
        <x:f>IF(K119="Preenchido",ROUND(F119-G119-H119,2),"")</x:f>
      </x:c>
      <x:c r="J119" s="23"/>
      <x:c r="K119" s="20" t="str">
        <x:f>IFERROR(IF(COUNTA(A119:H119,J119)=0,"",IF(OR(TRIM(A119)="",TRIM(C119)="",TRIM(D119)="",TRIM(J119)=""),"Confira campos",IF(A119&lt;&gt;TRIM(A119),"Confira espaços",IF(IFERROR(OR(NOT(ISNUMBER(B119)),B119&lt;DATE(1900,1,1),B119&gt;TODAY(),MOD(B119,1)&lt;&gt;0),TRUE),"Confira a data",IF(AND(E119&lt;&gt;"Dividendo",E119&lt;&gt;"JCP",E119&lt;&gt;"Juros/cupom",E119&lt;&gt;"Distribuição"),"Confira tipo",IF(OR(COUNT(F119:H119)&lt;&gt;3,MIN(F119:H119)&lt;0,SUM(G119:H119)&gt;F119),"Confira valores",IF(SUMPRODUCT(--($A$6:$A$205=A119))&gt;1,"Confira ID repetido","Preenchido"))))))),"Confira campos")</x:f>
      </x:c>
    </x:row>
    <x:row r="120" ht="26" customHeight="1">
      <x:c r="A120" s="23"/>
      <x:c r="B120" s="22"/>
      <x:c r="C120" s="23"/>
      <x:c r="D120" s="23"/>
      <x:c r="E120" s="23"/>
      <x:c r="F120" s="25"/>
      <x:c r="G120" s="25"/>
      <x:c r="H120" s="25"/>
      <x:c r="I120" s="21" t="str">
        <x:f>IF(K120="Preenchido",ROUND(F120-G120-H120,2),"")</x:f>
      </x:c>
      <x:c r="J120" s="23"/>
      <x:c r="K120" s="20" t="str">
        <x:f>IFERROR(IF(COUNTA(A120:H120,J120)=0,"",IF(OR(TRIM(A120)="",TRIM(C120)="",TRIM(D120)="",TRIM(J120)=""),"Confira campos",IF(A120&lt;&gt;TRIM(A120),"Confira espaços",IF(IFERROR(OR(NOT(ISNUMBER(B120)),B120&lt;DATE(1900,1,1),B120&gt;TODAY(),MOD(B120,1)&lt;&gt;0),TRUE),"Confira a data",IF(AND(E120&lt;&gt;"Dividendo",E120&lt;&gt;"JCP",E120&lt;&gt;"Juros/cupom",E120&lt;&gt;"Distribuição"),"Confira tipo",IF(OR(COUNT(F120:H120)&lt;&gt;3,MIN(F120:H120)&lt;0,SUM(G120:H120)&gt;F120),"Confira valores",IF(SUMPRODUCT(--($A$6:$A$205=A120))&gt;1,"Confira ID repetido","Preenchido"))))))),"Confira campos")</x:f>
      </x:c>
    </x:row>
    <x:row r="121" ht="26" customHeight="1">
      <x:c r="A121" s="23"/>
      <x:c r="B121" s="22"/>
      <x:c r="C121" s="23"/>
      <x:c r="D121" s="23"/>
      <x:c r="E121" s="23"/>
      <x:c r="F121" s="25"/>
      <x:c r="G121" s="25"/>
      <x:c r="H121" s="25"/>
      <x:c r="I121" s="21" t="str">
        <x:f>IF(K121="Preenchido",ROUND(F121-G121-H121,2),"")</x:f>
      </x:c>
      <x:c r="J121" s="23"/>
      <x:c r="K121" s="20" t="str">
        <x:f>IFERROR(IF(COUNTA(A121:H121,J121)=0,"",IF(OR(TRIM(A121)="",TRIM(C121)="",TRIM(D121)="",TRIM(J121)=""),"Confira campos",IF(A121&lt;&gt;TRIM(A121),"Confira espaços",IF(IFERROR(OR(NOT(ISNUMBER(B121)),B121&lt;DATE(1900,1,1),B121&gt;TODAY(),MOD(B121,1)&lt;&gt;0),TRUE),"Confira a data",IF(AND(E121&lt;&gt;"Dividendo",E121&lt;&gt;"JCP",E121&lt;&gt;"Juros/cupom",E121&lt;&gt;"Distribuição"),"Confira tipo",IF(OR(COUNT(F121:H121)&lt;&gt;3,MIN(F121:H121)&lt;0,SUM(G121:H121)&gt;F121),"Confira valores",IF(SUMPRODUCT(--($A$6:$A$205=A121))&gt;1,"Confira ID repetido","Preenchido"))))))),"Confira campos")</x:f>
      </x:c>
    </x:row>
    <x:row r="122" ht="26" customHeight="1">
      <x:c r="A122" s="23"/>
      <x:c r="B122" s="22"/>
      <x:c r="C122" s="23"/>
      <x:c r="D122" s="23"/>
      <x:c r="E122" s="23"/>
      <x:c r="F122" s="25"/>
      <x:c r="G122" s="25"/>
      <x:c r="H122" s="25"/>
      <x:c r="I122" s="21" t="str">
        <x:f>IF(K122="Preenchido",ROUND(F122-G122-H122,2),"")</x:f>
      </x:c>
      <x:c r="J122" s="23"/>
      <x:c r="K122" s="20" t="str">
        <x:f>IFERROR(IF(COUNTA(A122:H122,J122)=0,"",IF(OR(TRIM(A122)="",TRIM(C122)="",TRIM(D122)="",TRIM(J122)=""),"Confira campos",IF(A122&lt;&gt;TRIM(A122),"Confira espaços",IF(IFERROR(OR(NOT(ISNUMBER(B122)),B122&lt;DATE(1900,1,1),B122&gt;TODAY(),MOD(B122,1)&lt;&gt;0),TRUE),"Confira a data",IF(AND(E122&lt;&gt;"Dividendo",E122&lt;&gt;"JCP",E122&lt;&gt;"Juros/cupom",E122&lt;&gt;"Distribuição"),"Confira tipo",IF(OR(COUNT(F122:H122)&lt;&gt;3,MIN(F122:H122)&lt;0,SUM(G122:H122)&gt;F122),"Confira valores",IF(SUMPRODUCT(--($A$6:$A$205=A122))&gt;1,"Confira ID repetido","Preenchido"))))))),"Confira campos")</x:f>
      </x:c>
    </x:row>
    <x:row r="123" ht="26" customHeight="1">
      <x:c r="A123" s="23"/>
      <x:c r="B123" s="22"/>
      <x:c r="C123" s="23"/>
      <x:c r="D123" s="23"/>
      <x:c r="E123" s="23"/>
      <x:c r="F123" s="25"/>
      <x:c r="G123" s="25"/>
      <x:c r="H123" s="25"/>
      <x:c r="I123" s="21" t="str">
        <x:f>IF(K123="Preenchido",ROUND(F123-G123-H123,2),"")</x:f>
      </x:c>
      <x:c r="J123" s="23"/>
      <x:c r="K123" s="20" t="str">
        <x:f>IFERROR(IF(COUNTA(A123:H123,J123)=0,"",IF(OR(TRIM(A123)="",TRIM(C123)="",TRIM(D123)="",TRIM(J123)=""),"Confira campos",IF(A123&lt;&gt;TRIM(A123),"Confira espaços",IF(IFERROR(OR(NOT(ISNUMBER(B123)),B123&lt;DATE(1900,1,1),B123&gt;TODAY(),MOD(B123,1)&lt;&gt;0),TRUE),"Confira a data",IF(AND(E123&lt;&gt;"Dividendo",E123&lt;&gt;"JCP",E123&lt;&gt;"Juros/cupom",E123&lt;&gt;"Distribuição"),"Confira tipo",IF(OR(COUNT(F123:H123)&lt;&gt;3,MIN(F123:H123)&lt;0,SUM(G123:H123)&gt;F123),"Confira valores",IF(SUMPRODUCT(--($A$6:$A$205=A123))&gt;1,"Confira ID repetido","Preenchido"))))))),"Confira campos")</x:f>
      </x:c>
    </x:row>
    <x:row r="124" ht="26" customHeight="1">
      <x:c r="A124" s="23"/>
      <x:c r="B124" s="22"/>
      <x:c r="C124" s="23"/>
      <x:c r="D124" s="23"/>
      <x:c r="E124" s="23"/>
      <x:c r="F124" s="25"/>
      <x:c r="G124" s="25"/>
      <x:c r="H124" s="25"/>
      <x:c r="I124" s="21" t="str">
        <x:f>IF(K124="Preenchido",ROUND(F124-G124-H124,2),"")</x:f>
      </x:c>
      <x:c r="J124" s="23"/>
      <x:c r="K124" s="20" t="str">
        <x:f>IFERROR(IF(COUNTA(A124:H124,J124)=0,"",IF(OR(TRIM(A124)="",TRIM(C124)="",TRIM(D124)="",TRIM(J124)=""),"Confira campos",IF(A124&lt;&gt;TRIM(A124),"Confira espaços",IF(IFERROR(OR(NOT(ISNUMBER(B124)),B124&lt;DATE(1900,1,1),B124&gt;TODAY(),MOD(B124,1)&lt;&gt;0),TRUE),"Confira a data",IF(AND(E124&lt;&gt;"Dividendo",E124&lt;&gt;"JCP",E124&lt;&gt;"Juros/cupom",E124&lt;&gt;"Distribuição"),"Confira tipo",IF(OR(COUNT(F124:H124)&lt;&gt;3,MIN(F124:H124)&lt;0,SUM(G124:H124)&gt;F124),"Confira valores",IF(SUMPRODUCT(--($A$6:$A$205=A124))&gt;1,"Confira ID repetido","Preenchido"))))))),"Confira campos")</x:f>
      </x:c>
    </x:row>
    <x:row r="125" ht="26" customHeight="1">
      <x:c r="A125" s="23"/>
      <x:c r="B125" s="22"/>
      <x:c r="C125" s="23"/>
      <x:c r="D125" s="23"/>
      <x:c r="E125" s="23"/>
      <x:c r="F125" s="25"/>
      <x:c r="G125" s="25"/>
      <x:c r="H125" s="25"/>
      <x:c r="I125" s="21" t="str">
        <x:f>IF(K125="Preenchido",ROUND(F125-G125-H125,2),"")</x:f>
      </x:c>
      <x:c r="J125" s="23"/>
      <x:c r="K125" s="20" t="str">
        <x:f>IFERROR(IF(COUNTA(A125:H125,J125)=0,"",IF(OR(TRIM(A125)="",TRIM(C125)="",TRIM(D125)="",TRIM(J125)=""),"Confira campos",IF(A125&lt;&gt;TRIM(A125),"Confira espaços",IF(IFERROR(OR(NOT(ISNUMBER(B125)),B125&lt;DATE(1900,1,1),B125&gt;TODAY(),MOD(B125,1)&lt;&gt;0),TRUE),"Confira a data",IF(AND(E125&lt;&gt;"Dividendo",E125&lt;&gt;"JCP",E125&lt;&gt;"Juros/cupom",E125&lt;&gt;"Distribuição"),"Confira tipo",IF(OR(COUNT(F125:H125)&lt;&gt;3,MIN(F125:H125)&lt;0,SUM(G125:H125)&gt;F125),"Confira valores",IF(SUMPRODUCT(--($A$6:$A$205=A125))&gt;1,"Confira ID repetido","Preenchido"))))))),"Confira campos")</x:f>
      </x:c>
    </x:row>
    <x:row r="126" ht="26" customHeight="1">
      <x:c r="A126" s="23"/>
      <x:c r="B126" s="22"/>
      <x:c r="C126" s="23"/>
      <x:c r="D126" s="23"/>
      <x:c r="E126" s="23"/>
      <x:c r="F126" s="25"/>
      <x:c r="G126" s="25"/>
      <x:c r="H126" s="25"/>
      <x:c r="I126" s="21" t="str">
        <x:f>IF(K126="Preenchido",ROUND(F126-G126-H126,2),"")</x:f>
      </x:c>
      <x:c r="J126" s="23"/>
      <x:c r="K126" s="20" t="str">
        <x:f>IFERROR(IF(COUNTA(A126:H126,J126)=0,"",IF(OR(TRIM(A126)="",TRIM(C126)="",TRIM(D126)="",TRIM(J126)=""),"Confira campos",IF(A126&lt;&gt;TRIM(A126),"Confira espaços",IF(IFERROR(OR(NOT(ISNUMBER(B126)),B126&lt;DATE(1900,1,1),B126&gt;TODAY(),MOD(B126,1)&lt;&gt;0),TRUE),"Confira a data",IF(AND(E126&lt;&gt;"Dividendo",E126&lt;&gt;"JCP",E126&lt;&gt;"Juros/cupom",E126&lt;&gt;"Distribuição"),"Confira tipo",IF(OR(COUNT(F126:H126)&lt;&gt;3,MIN(F126:H126)&lt;0,SUM(G126:H126)&gt;F126),"Confira valores",IF(SUMPRODUCT(--($A$6:$A$205=A126))&gt;1,"Confira ID repetido","Preenchido"))))))),"Confira campos")</x:f>
      </x:c>
    </x:row>
    <x:row r="127" ht="26" customHeight="1">
      <x:c r="A127" s="23"/>
      <x:c r="B127" s="22"/>
      <x:c r="C127" s="23"/>
      <x:c r="D127" s="23"/>
      <x:c r="E127" s="23"/>
      <x:c r="F127" s="25"/>
      <x:c r="G127" s="25"/>
      <x:c r="H127" s="25"/>
      <x:c r="I127" s="21" t="str">
        <x:f>IF(K127="Preenchido",ROUND(F127-G127-H127,2),"")</x:f>
      </x:c>
      <x:c r="J127" s="23"/>
      <x:c r="K127" s="20" t="str">
        <x:f>IFERROR(IF(COUNTA(A127:H127,J127)=0,"",IF(OR(TRIM(A127)="",TRIM(C127)="",TRIM(D127)="",TRIM(J127)=""),"Confira campos",IF(A127&lt;&gt;TRIM(A127),"Confira espaços",IF(IFERROR(OR(NOT(ISNUMBER(B127)),B127&lt;DATE(1900,1,1),B127&gt;TODAY(),MOD(B127,1)&lt;&gt;0),TRUE),"Confira a data",IF(AND(E127&lt;&gt;"Dividendo",E127&lt;&gt;"JCP",E127&lt;&gt;"Juros/cupom",E127&lt;&gt;"Distribuição"),"Confira tipo",IF(OR(COUNT(F127:H127)&lt;&gt;3,MIN(F127:H127)&lt;0,SUM(G127:H127)&gt;F127),"Confira valores",IF(SUMPRODUCT(--($A$6:$A$205=A127))&gt;1,"Confira ID repetido","Preenchido"))))))),"Confira campos")</x:f>
      </x:c>
    </x:row>
    <x:row r="128" ht="26" customHeight="1">
      <x:c r="A128" s="23"/>
      <x:c r="B128" s="22"/>
      <x:c r="C128" s="23"/>
      <x:c r="D128" s="23"/>
      <x:c r="E128" s="23"/>
      <x:c r="F128" s="25"/>
      <x:c r="G128" s="25"/>
      <x:c r="H128" s="25"/>
      <x:c r="I128" s="21" t="str">
        <x:f>IF(K128="Preenchido",ROUND(F128-G128-H128,2),"")</x:f>
      </x:c>
      <x:c r="J128" s="23"/>
      <x:c r="K128" s="20" t="str">
        <x:f>IFERROR(IF(COUNTA(A128:H128,J128)=0,"",IF(OR(TRIM(A128)="",TRIM(C128)="",TRIM(D128)="",TRIM(J128)=""),"Confira campos",IF(A128&lt;&gt;TRIM(A128),"Confira espaços",IF(IFERROR(OR(NOT(ISNUMBER(B128)),B128&lt;DATE(1900,1,1),B128&gt;TODAY(),MOD(B128,1)&lt;&gt;0),TRUE),"Confira a data",IF(AND(E128&lt;&gt;"Dividendo",E128&lt;&gt;"JCP",E128&lt;&gt;"Juros/cupom",E128&lt;&gt;"Distribuição"),"Confira tipo",IF(OR(COUNT(F128:H128)&lt;&gt;3,MIN(F128:H128)&lt;0,SUM(G128:H128)&gt;F128),"Confira valores",IF(SUMPRODUCT(--($A$6:$A$205=A128))&gt;1,"Confira ID repetido","Preenchido"))))))),"Confira campos")</x:f>
      </x:c>
    </x:row>
    <x:row r="129" ht="26" customHeight="1">
      <x:c r="A129" s="23"/>
      <x:c r="B129" s="22"/>
      <x:c r="C129" s="23"/>
      <x:c r="D129" s="23"/>
      <x:c r="E129" s="23"/>
      <x:c r="F129" s="25"/>
      <x:c r="G129" s="25"/>
      <x:c r="H129" s="25"/>
      <x:c r="I129" s="21" t="str">
        <x:f>IF(K129="Preenchido",ROUND(F129-G129-H129,2),"")</x:f>
      </x:c>
      <x:c r="J129" s="23"/>
      <x:c r="K129" s="20" t="str">
        <x:f>IFERROR(IF(COUNTA(A129:H129,J129)=0,"",IF(OR(TRIM(A129)="",TRIM(C129)="",TRIM(D129)="",TRIM(J129)=""),"Confira campos",IF(A129&lt;&gt;TRIM(A129),"Confira espaços",IF(IFERROR(OR(NOT(ISNUMBER(B129)),B129&lt;DATE(1900,1,1),B129&gt;TODAY(),MOD(B129,1)&lt;&gt;0),TRUE),"Confira a data",IF(AND(E129&lt;&gt;"Dividendo",E129&lt;&gt;"JCP",E129&lt;&gt;"Juros/cupom",E129&lt;&gt;"Distribuição"),"Confira tipo",IF(OR(COUNT(F129:H129)&lt;&gt;3,MIN(F129:H129)&lt;0,SUM(G129:H129)&gt;F129),"Confira valores",IF(SUMPRODUCT(--($A$6:$A$205=A129))&gt;1,"Confira ID repetido","Preenchido"))))))),"Confira campos")</x:f>
      </x:c>
    </x:row>
    <x:row r="130" ht="26" customHeight="1">
      <x:c r="A130" s="23"/>
      <x:c r="B130" s="22"/>
      <x:c r="C130" s="23"/>
      <x:c r="D130" s="23"/>
      <x:c r="E130" s="23"/>
      <x:c r="F130" s="25"/>
      <x:c r="G130" s="25"/>
      <x:c r="H130" s="25"/>
      <x:c r="I130" s="21" t="str">
        <x:f>IF(K130="Preenchido",ROUND(F130-G130-H130,2),"")</x:f>
      </x:c>
      <x:c r="J130" s="23"/>
      <x:c r="K130" s="20" t="str">
        <x:f>IFERROR(IF(COUNTA(A130:H130,J130)=0,"",IF(OR(TRIM(A130)="",TRIM(C130)="",TRIM(D130)="",TRIM(J130)=""),"Confira campos",IF(A130&lt;&gt;TRIM(A130),"Confira espaços",IF(IFERROR(OR(NOT(ISNUMBER(B130)),B130&lt;DATE(1900,1,1),B130&gt;TODAY(),MOD(B130,1)&lt;&gt;0),TRUE),"Confira a data",IF(AND(E130&lt;&gt;"Dividendo",E130&lt;&gt;"JCP",E130&lt;&gt;"Juros/cupom",E130&lt;&gt;"Distribuição"),"Confira tipo",IF(OR(COUNT(F130:H130)&lt;&gt;3,MIN(F130:H130)&lt;0,SUM(G130:H130)&gt;F130),"Confira valores",IF(SUMPRODUCT(--($A$6:$A$205=A130))&gt;1,"Confira ID repetido","Preenchido"))))))),"Confira campos")</x:f>
      </x:c>
    </x:row>
    <x:row r="131" ht="26" customHeight="1">
      <x:c r="A131" s="23"/>
      <x:c r="B131" s="22"/>
      <x:c r="C131" s="23"/>
      <x:c r="D131" s="23"/>
      <x:c r="E131" s="23"/>
      <x:c r="F131" s="25"/>
      <x:c r="G131" s="25"/>
      <x:c r="H131" s="25"/>
      <x:c r="I131" s="21" t="str">
        <x:f>IF(K131="Preenchido",ROUND(F131-G131-H131,2),"")</x:f>
      </x:c>
      <x:c r="J131" s="23"/>
      <x:c r="K131" s="20" t="str">
        <x:f>IFERROR(IF(COUNTA(A131:H131,J131)=0,"",IF(OR(TRIM(A131)="",TRIM(C131)="",TRIM(D131)="",TRIM(J131)=""),"Confira campos",IF(A131&lt;&gt;TRIM(A131),"Confira espaços",IF(IFERROR(OR(NOT(ISNUMBER(B131)),B131&lt;DATE(1900,1,1),B131&gt;TODAY(),MOD(B131,1)&lt;&gt;0),TRUE),"Confira a data",IF(AND(E131&lt;&gt;"Dividendo",E131&lt;&gt;"JCP",E131&lt;&gt;"Juros/cupom",E131&lt;&gt;"Distribuição"),"Confira tipo",IF(OR(COUNT(F131:H131)&lt;&gt;3,MIN(F131:H131)&lt;0,SUM(G131:H131)&gt;F131),"Confira valores",IF(SUMPRODUCT(--($A$6:$A$205=A131))&gt;1,"Confira ID repetido","Preenchido"))))))),"Confira campos")</x:f>
      </x:c>
    </x:row>
    <x:row r="132" ht="26" customHeight="1">
      <x:c r="A132" s="23"/>
      <x:c r="B132" s="22"/>
      <x:c r="C132" s="23"/>
      <x:c r="D132" s="23"/>
      <x:c r="E132" s="23"/>
      <x:c r="F132" s="25"/>
      <x:c r="G132" s="25"/>
      <x:c r="H132" s="25"/>
      <x:c r="I132" s="21" t="str">
        <x:f>IF(K132="Preenchido",ROUND(F132-G132-H132,2),"")</x:f>
      </x:c>
      <x:c r="J132" s="23"/>
      <x:c r="K132" s="20" t="str">
        <x:f>IFERROR(IF(COUNTA(A132:H132,J132)=0,"",IF(OR(TRIM(A132)="",TRIM(C132)="",TRIM(D132)="",TRIM(J132)=""),"Confira campos",IF(A132&lt;&gt;TRIM(A132),"Confira espaços",IF(IFERROR(OR(NOT(ISNUMBER(B132)),B132&lt;DATE(1900,1,1),B132&gt;TODAY(),MOD(B132,1)&lt;&gt;0),TRUE),"Confira a data",IF(AND(E132&lt;&gt;"Dividendo",E132&lt;&gt;"JCP",E132&lt;&gt;"Juros/cupom",E132&lt;&gt;"Distribuição"),"Confira tipo",IF(OR(COUNT(F132:H132)&lt;&gt;3,MIN(F132:H132)&lt;0,SUM(G132:H132)&gt;F132),"Confira valores",IF(SUMPRODUCT(--($A$6:$A$205=A132))&gt;1,"Confira ID repetido","Preenchido"))))))),"Confira campos")</x:f>
      </x:c>
    </x:row>
    <x:row r="133" ht="26" customHeight="1">
      <x:c r="A133" s="23"/>
      <x:c r="B133" s="22"/>
      <x:c r="C133" s="23"/>
      <x:c r="D133" s="23"/>
      <x:c r="E133" s="23"/>
      <x:c r="F133" s="25"/>
      <x:c r="G133" s="25"/>
      <x:c r="H133" s="25"/>
      <x:c r="I133" s="21" t="str">
        <x:f>IF(K133="Preenchido",ROUND(F133-G133-H133,2),"")</x:f>
      </x:c>
      <x:c r="J133" s="23"/>
      <x:c r="K133" s="20" t="str">
        <x:f>IFERROR(IF(COUNTA(A133:H133,J133)=0,"",IF(OR(TRIM(A133)="",TRIM(C133)="",TRIM(D133)="",TRIM(J133)=""),"Confira campos",IF(A133&lt;&gt;TRIM(A133),"Confira espaços",IF(IFERROR(OR(NOT(ISNUMBER(B133)),B133&lt;DATE(1900,1,1),B133&gt;TODAY(),MOD(B133,1)&lt;&gt;0),TRUE),"Confira a data",IF(AND(E133&lt;&gt;"Dividendo",E133&lt;&gt;"JCP",E133&lt;&gt;"Juros/cupom",E133&lt;&gt;"Distribuição"),"Confira tipo",IF(OR(COUNT(F133:H133)&lt;&gt;3,MIN(F133:H133)&lt;0,SUM(G133:H133)&gt;F133),"Confira valores",IF(SUMPRODUCT(--($A$6:$A$205=A133))&gt;1,"Confira ID repetido","Preenchido"))))))),"Confira campos")</x:f>
      </x:c>
    </x:row>
    <x:row r="134" ht="26" customHeight="1">
      <x:c r="A134" s="23"/>
      <x:c r="B134" s="22"/>
      <x:c r="C134" s="23"/>
      <x:c r="D134" s="23"/>
      <x:c r="E134" s="23"/>
      <x:c r="F134" s="25"/>
      <x:c r="G134" s="25"/>
      <x:c r="H134" s="25"/>
      <x:c r="I134" s="21" t="str">
        <x:f>IF(K134="Preenchido",ROUND(F134-G134-H134,2),"")</x:f>
      </x:c>
      <x:c r="J134" s="23"/>
      <x:c r="K134" s="20" t="str">
        <x:f>IFERROR(IF(COUNTA(A134:H134,J134)=0,"",IF(OR(TRIM(A134)="",TRIM(C134)="",TRIM(D134)="",TRIM(J134)=""),"Confira campos",IF(A134&lt;&gt;TRIM(A134),"Confira espaços",IF(IFERROR(OR(NOT(ISNUMBER(B134)),B134&lt;DATE(1900,1,1),B134&gt;TODAY(),MOD(B134,1)&lt;&gt;0),TRUE),"Confira a data",IF(AND(E134&lt;&gt;"Dividendo",E134&lt;&gt;"JCP",E134&lt;&gt;"Juros/cupom",E134&lt;&gt;"Distribuição"),"Confira tipo",IF(OR(COUNT(F134:H134)&lt;&gt;3,MIN(F134:H134)&lt;0,SUM(G134:H134)&gt;F134),"Confira valores",IF(SUMPRODUCT(--($A$6:$A$205=A134))&gt;1,"Confira ID repetido","Preenchido"))))))),"Confira campos")</x:f>
      </x:c>
    </x:row>
    <x:row r="135" ht="26" customHeight="1">
      <x:c r="A135" s="23"/>
      <x:c r="B135" s="22"/>
      <x:c r="C135" s="23"/>
      <x:c r="D135" s="23"/>
      <x:c r="E135" s="23"/>
      <x:c r="F135" s="25"/>
      <x:c r="G135" s="25"/>
      <x:c r="H135" s="25"/>
      <x:c r="I135" s="21" t="str">
        <x:f>IF(K135="Preenchido",ROUND(F135-G135-H135,2),"")</x:f>
      </x:c>
      <x:c r="J135" s="23"/>
      <x:c r="K135" s="20" t="str">
        <x:f>IFERROR(IF(COUNTA(A135:H135,J135)=0,"",IF(OR(TRIM(A135)="",TRIM(C135)="",TRIM(D135)="",TRIM(J135)=""),"Confira campos",IF(A135&lt;&gt;TRIM(A135),"Confira espaços",IF(IFERROR(OR(NOT(ISNUMBER(B135)),B135&lt;DATE(1900,1,1),B135&gt;TODAY(),MOD(B135,1)&lt;&gt;0),TRUE),"Confira a data",IF(AND(E135&lt;&gt;"Dividendo",E135&lt;&gt;"JCP",E135&lt;&gt;"Juros/cupom",E135&lt;&gt;"Distribuição"),"Confira tipo",IF(OR(COUNT(F135:H135)&lt;&gt;3,MIN(F135:H135)&lt;0,SUM(G135:H135)&gt;F135),"Confira valores",IF(SUMPRODUCT(--($A$6:$A$205=A135))&gt;1,"Confira ID repetido","Preenchido"))))))),"Confira campos")</x:f>
      </x:c>
    </x:row>
    <x:row r="136" ht="26" customHeight="1">
      <x:c r="A136" s="23"/>
      <x:c r="B136" s="22"/>
      <x:c r="C136" s="23"/>
      <x:c r="D136" s="23"/>
      <x:c r="E136" s="23"/>
      <x:c r="F136" s="25"/>
      <x:c r="G136" s="25"/>
      <x:c r="H136" s="25"/>
      <x:c r="I136" s="21" t="str">
        <x:f>IF(K136="Preenchido",ROUND(F136-G136-H136,2),"")</x:f>
      </x:c>
      <x:c r="J136" s="23"/>
      <x:c r="K136" s="20" t="str">
        <x:f>IFERROR(IF(COUNTA(A136:H136,J136)=0,"",IF(OR(TRIM(A136)="",TRIM(C136)="",TRIM(D136)="",TRIM(J136)=""),"Confira campos",IF(A136&lt;&gt;TRIM(A136),"Confira espaços",IF(IFERROR(OR(NOT(ISNUMBER(B136)),B136&lt;DATE(1900,1,1),B136&gt;TODAY(),MOD(B136,1)&lt;&gt;0),TRUE),"Confira a data",IF(AND(E136&lt;&gt;"Dividendo",E136&lt;&gt;"JCP",E136&lt;&gt;"Juros/cupom",E136&lt;&gt;"Distribuição"),"Confira tipo",IF(OR(COUNT(F136:H136)&lt;&gt;3,MIN(F136:H136)&lt;0,SUM(G136:H136)&gt;F136),"Confira valores",IF(SUMPRODUCT(--($A$6:$A$205=A136))&gt;1,"Confira ID repetido","Preenchido"))))))),"Confira campos")</x:f>
      </x:c>
    </x:row>
    <x:row r="137" ht="26" customHeight="1">
      <x:c r="A137" s="23"/>
      <x:c r="B137" s="22"/>
      <x:c r="C137" s="23"/>
      <x:c r="D137" s="23"/>
      <x:c r="E137" s="23"/>
      <x:c r="F137" s="25"/>
      <x:c r="G137" s="25"/>
      <x:c r="H137" s="25"/>
      <x:c r="I137" s="21" t="str">
        <x:f>IF(K137="Preenchido",ROUND(F137-G137-H137,2),"")</x:f>
      </x:c>
      <x:c r="J137" s="23"/>
      <x:c r="K137" s="20" t="str">
        <x:f>IFERROR(IF(COUNTA(A137:H137,J137)=0,"",IF(OR(TRIM(A137)="",TRIM(C137)="",TRIM(D137)="",TRIM(J137)=""),"Confira campos",IF(A137&lt;&gt;TRIM(A137),"Confira espaços",IF(IFERROR(OR(NOT(ISNUMBER(B137)),B137&lt;DATE(1900,1,1),B137&gt;TODAY(),MOD(B137,1)&lt;&gt;0),TRUE),"Confira a data",IF(AND(E137&lt;&gt;"Dividendo",E137&lt;&gt;"JCP",E137&lt;&gt;"Juros/cupom",E137&lt;&gt;"Distribuição"),"Confira tipo",IF(OR(COUNT(F137:H137)&lt;&gt;3,MIN(F137:H137)&lt;0,SUM(G137:H137)&gt;F137),"Confira valores",IF(SUMPRODUCT(--($A$6:$A$205=A137))&gt;1,"Confira ID repetido","Preenchido"))))))),"Confira campos")</x:f>
      </x:c>
    </x:row>
    <x:row r="138" ht="26" customHeight="1">
      <x:c r="A138" s="23"/>
      <x:c r="B138" s="22"/>
      <x:c r="C138" s="23"/>
      <x:c r="D138" s="23"/>
      <x:c r="E138" s="23"/>
      <x:c r="F138" s="25"/>
      <x:c r="G138" s="25"/>
      <x:c r="H138" s="25"/>
      <x:c r="I138" s="21" t="str">
        <x:f>IF(K138="Preenchido",ROUND(F138-G138-H138,2),"")</x:f>
      </x:c>
      <x:c r="J138" s="23"/>
      <x:c r="K138" s="20" t="str">
        <x:f>IFERROR(IF(COUNTA(A138:H138,J138)=0,"",IF(OR(TRIM(A138)="",TRIM(C138)="",TRIM(D138)="",TRIM(J138)=""),"Confira campos",IF(A138&lt;&gt;TRIM(A138),"Confira espaços",IF(IFERROR(OR(NOT(ISNUMBER(B138)),B138&lt;DATE(1900,1,1),B138&gt;TODAY(),MOD(B138,1)&lt;&gt;0),TRUE),"Confira a data",IF(AND(E138&lt;&gt;"Dividendo",E138&lt;&gt;"JCP",E138&lt;&gt;"Juros/cupom",E138&lt;&gt;"Distribuição"),"Confira tipo",IF(OR(COUNT(F138:H138)&lt;&gt;3,MIN(F138:H138)&lt;0,SUM(G138:H138)&gt;F138),"Confira valores",IF(SUMPRODUCT(--($A$6:$A$205=A138))&gt;1,"Confira ID repetido","Preenchido"))))))),"Confira campos")</x:f>
      </x:c>
    </x:row>
    <x:row r="139" ht="26" customHeight="1">
      <x:c r="A139" s="23"/>
      <x:c r="B139" s="22"/>
      <x:c r="C139" s="23"/>
      <x:c r="D139" s="23"/>
      <x:c r="E139" s="23"/>
      <x:c r="F139" s="25"/>
      <x:c r="G139" s="25"/>
      <x:c r="H139" s="25"/>
      <x:c r="I139" s="21" t="str">
        <x:f>IF(K139="Preenchido",ROUND(F139-G139-H139,2),"")</x:f>
      </x:c>
      <x:c r="J139" s="23"/>
      <x:c r="K139" s="20" t="str">
        <x:f>IFERROR(IF(COUNTA(A139:H139,J139)=0,"",IF(OR(TRIM(A139)="",TRIM(C139)="",TRIM(D139)="",TRIM(J139)=""),"Confira campos",IF(A139&lt;&gt;TRIM(A139),"Confira espaços",IF(IFERROR(OR(NOT(ISNUMBER(B139)),B139&lt;DATE(1900,1,1),B139&gt;TODAY(),MOD(B139,1)&lt;&gt;0),TRUE),"Confira a data",IF(AND(E139&lt;&gt;"Dividendo",E139&lt;&gt;"JCP",E139&lt;&gt;"Juros/cupom",E139&lt;&gt;"Distribuição"),"Confira tipo",IF(OR(COUNT(F139:H139)&lt;&gt;3,MIN(F139:H139)&lt;0,SUM(G139:H139)&gt;F139),"Confira valores",IF(SUMPRODUCT(--($A$6:$A$205=A139))&gt;1,"Confira ID repetido","Preenchido"))))))),"Confira campos")</x:f>
      </x:c>
    </x:row>
    <x:row r="140" ht="26" customHeight="1">
      <x:c r="A140" s="23"/>
      <x:c r="B140" s="22"/>
      <x:c r="C140" s="23"/>
      <x:c r="D140" s="23"/>
      <x:c r="E140" s="23"/>
      <x:c r="F140" s="25"/>
      <x:c r="G140" s="25"/>
      <x:c r="H140" s="25"/>
      <x:c r="I140" s="21" t="str">
        <x:f>IF(K140="Preenchido",ROUND(F140-G140-H140,2),"")</x:f>
      </x:c>
      <x:c r="J140" s="23"/>
      <x:c r="K140" s="20" t="str">
        <x:f>IFERROR(IF(COUNTA(A140:H140,J140)=0,"",IF(OR(TRIM(A140)="",TRIM(C140)="",TRIM(D140)="",TRIM(J140)=""),"Confira campos",IF(A140&lt;&gt;TRIM(A140),"Confira espaços",IF(IFERROR(OR(NOT(ISNUMBER(B140)),B140&lt;DATE(1900,1,1),B140&gt;TODAY(),MOD(B140,1)&lt;&gt;0),TRUE),"Confira a data",IF(AND(E140&lt;&gt;"Dividendo",E140&lt;&gt;"JCP",E140&lt;&gt;"Juros/cupom",E140&lt;&gt;"Distribuição"),"Confira tipo",IF(OR(COUNT(F140:H140)&lt;&gt;3,MIN(F140:H140)&lt;0,SUM(G140:H140)&gt;F140),"Confira valores",IF(SUMPRODUCT(--($A$6:$A$205=A140))&gt;1,"Confira ID repetido","Preenchido"))))))),"Confira campos")</x:f>
      </x:c>
    </x:row>
    <x:row r="141" ht="26" customHeight="1">
      <x:c r="A141" s="23"/>
      <x:c r="B141" s="22"/>
      <x:c r="C141" s="23"/>
      <x:c r="D141" s="23"/>
      <x:c r="E141" s="23"/>
      <x:c r="F141" s="25"/>
      <x:c r="G141" s="25"/>
      <x:c r="H141" s="25"/>
      <x:c r="I141" s="21" t="str">
        <x:f>IF(K141="Preenchido",ROUND(F141-G141-H141,2),"")</x:f>
      </x:c>
      <x:c r="J141" s="23"/>
      <x:c r="K141" s="20" t="str">
        <x:f>IFERROR(IF(COUNTA(A141:H141,J141)=0,"",IF(OR(TRIM(A141)="",TRIM(C141)="",TRIM(D141)="",TRIM(J141)=""),"Confira campos",IF(A141&lt;&gt;TRIM(A141),"Confira espaços",IF(IFERROR(OR(NOT(ISNUMBER(B141)),B141&lt;DATE(1900,1,1),B141&gt;TODAY(),MOD(B141,1)&lt;&gt;0),TRUE),"Confira a data",IF(AND(E141&lt;&gt;"Dividendo",E141&lt;&gt;"JCP",E141&lt;&gt;"Juros/cupom",E141&lt;&gt;"Distribuição"),"Confira tipo",IF(OR(COUNT(F141:H141)&lt;&gt;3,MIN(F141:H141)&lt;0,SUM(G141:H141)&gt;F141),"Confira valores",IF(SUMPRODUCT(--($A$6:$A$205=A141))&gt;1,"Confira ID repetido","Preenchido"))))))),"Confira campos")</x:f>
      </x:c>
    </x:row>
    <x:row r="142" ht="26" customHeight="1">
      <x:c r="A142" s="23"/>
      <x:c r="B142" s="22"/>
      <x:c r="C142" s="23"/>
      <x:c r="D142" s="23"/>
      <x:c r="E142" s="23"/>
      <x:c r="F142" s="25"/>
      <x:c r="G142" s="25"/>
      <x:c r="H142" s="25"/>
      <x:c r="I142" s="21" t="str">
        <x:f>IF(K142="Preenchido",ROUND(F142-G142-H142,2),"")</x:f>
      </x:c>
      <x:c r="J142" s="23"/>
      <x:c r="K142" s="20" t="str">
        <x:f>IFERROR(IF(COUNTA(A142:H142,J142)=0,"",IF(OR(TRIM(A142)="",TRIM(C142)="",TRIM(D142)="",TRIM(J142)=""),"Confira campos",IF(A142&lt;&gt;TRIM(A142),"Confira espaços",IF(IFERROR(OR(NOT(ISNUMBER(B142)),B142&lt;DATE(1900,1,1),B142&gt;TODAY(),MOD(B142,1)&lt;&gt;0),TRUE),"Confira a data",IF(AND(E142&lt;&gt;"Dividendo",E142&lt;&gt;"JCP",E142&lt;&gt;"Juros/cupom",E142&lt;&gt;"Distribuição"),"Confira tipo",IF(OR(COUNT(F142:H142)&lt;&gt;3,MIN(F142:H142)&lt;0,SUM(G142:H142)&gt;F142),"Confira valores",IF(SUMPRODUCT(--($A$6:$A$205=A142))&gt;1,"Confira ID repetido","Preenchido"))))))),"Confira campos")</x:f>
      </x:c>
    </x:row>
    <x:row r="143" ht="26" customHeight="1">
      <x:c r="A143" s="23"/>
      <x:c r="B143" s="22"/>
      <x:c r="C143" s="23"/>
      <x:c r="D143" s="23"/>
      <x:c r="E143" s="23"/>
      <x:c r="F143" s="25"/>
      <x:c r="G143" s="25"/>
      <x:c r="H143" s="25"/>
      <x:c r="I143" s="21" t="str">
        <x:f>IF(K143="Preenchido",ROUND(F143-G143-H143,2),"")</x:f>
      </x:c>
      <x:c r="J143" s="23"/>
      <x:c r="K143" s="20" t="str">
        <x:f>IFERROR(IF(COUNTA(A143:H143,J143)=0,"",IF(OR(TRIM(A143)="",TRIM(C143)="",TRIM(D143)="",TRIM(J143)=""),"Confira campos",IF(A143&lt;&gt;TRIM(A143),"Confira espaços",IF(IFERROR(OR(NOT(ISNUMBER(B143)),B143&lt;DATE(1900,1,1),B143&gt;TODAY(),MOD(B143,1)&lt;&gt;0),TRUE),"Confira a data",IF(AND(E143&lt;&gt;"Dividendo",E143&lt;&gt;"JCP",E143&lt;&gt;"Juros/cupom",E143&lt;&gt;"Distribuição"),"Confira tipo",IF(OR(COUNT(F143:H143)&lt;&gt;3,MIN(F143:H143)&lt;0,SUM(G143:H143)&gt;F143),"Confira valores",IF(SUMPRODUCT(--($A$6:$A$205=A143))&gt;1,"Confira ID repetido","Preenchido"))))))),"Confira campos")</x:f>
      </x:c>
    </x:row>
    <x:row r="144" ht="26" customHeight="1">
      <x:c r="A144" s="23"/>
      <x:c r="B144" s="22"/>
      <x:c r="C144" s="23"/>
      <x:c r="D144" s="23"/>
      <x:c r="E144" s="23"/>
      <x:c r="F144" s="25"/>
      <x:c r="G144" s="25"/>
      <x:c r="H144" s="25"/>
      <x:c r="I144" s="21" t="str">
        <x:f>IF(K144="Preenchido",ROUND(F144-G144-H144,2),"")</x:f>
      </x:c>
      <x:c r="J144" s="23"/>
      <x:c r="K144" s="20" t="str">
        <x:f>IFERROR(IF(COUNTA(A144:H144,J144)=0,"",IF(OR(TRIM(A144)="",TRIM(C144)="",TRIM(D144)="",TRIM(J144)=""),"Confira campos",IF(A144&lt;&gt;TRIM(A144),"Confira espaços",IF(IFERROR(OR(NOT(ISNUMBER(B144)),B144&lt;DATE(1900,1,1),B144&gt;TODAY(),MOD(B144,1)&lt;&gt;0),TRUE),"Confira a data",IF(AND(E144&lt;&gt;"Dividendo",E144&lt;&gt;"JCP",E144&lt;&gt;"Juros/cupom",E144&lt;&gt;"Distribuição"),"Confira tipo",IF(OR(COUNT(F144:H144)&lt;&gt;3,MIN(F144:H144)&lt;0,SUM(G144:H144)&gt;F144),"Confira valores",IF(SUMPRODUCT(--($A$6:$A$205=A144))&gt;1,"Confira ID repetido","Preenchido"))))))),"Confira campos")</x:f>
      </x:c>
    </x:row>
    <x:row r="145" ht="26" customHeight="1">
      <x:c r="A145" s="23"/>
      <x:c r="B145" s="22"/>
      <x:c r="C145" s="23"/>
      <x:c r="D145" s="23"/>
      <x:c r="E145" s="23"/>
      <x:c r="F145" s="25"/>
      <x:c r="G145" s="25"/>
      <x:c r="H145" s="25"/>
      <x:c r="I145" s="21" t="str">
        <x:f>IF(K145="Preenchido",ROUND(F145-G145-H145,2),"")</x:f>
      </x:c>
      <x:c r="J145" s="23"/>
      <x:c r="K145" s="20" t="str">
        <x:f>IFERROR(IF(COUNTA(A145:H145,J145)=0,"",IF(OR(TRIM(A145)="",TRIM(C145)="",TRIM(D145)="",TRIM(J145)=""),"Confira campos",IF(A145&lt;&gt;TRIM(A145),"Confira espaços",IF(IFERROR(OR(NOT(ISNUMBER(B145)),B145&lt;DATE(1900,1,1),B145&gt;TODAY(),MOD(B145,1)&lt;&gt;0),TRUE),"Confira a data",IF(AND(E145&lt;&gt;"Dividendo",E145&lt;&gt;"JCP",E145&lt;&gt;"Juros/cupom",E145&lt;&gt;"Distribuição"),"Confira tipo",IF(OR(COUNT(F145:H145)&lt;&gt;3,MIN(F145:H145)&lt;0,SUM(G145:H145)&gt;F145),"Confira valores",IF(SUMPRODUCT(--($A$6:$A$205=A145))&gt;1,"Confira ID repetido","Preenchido"))))))),"Confira campos")</x:f>
      </x:c>
    </x:row>
    <x:row r="146" ht="26" customHeight="1">
      <x:c r="A146" s="23"/>
      <x:c r="B146" s="22"/>
      <x:c r="C146" s="23"/>
      <x:c r="D146" s="23"/>
      <x:c r="E146" s="23"/>
      <x:c r="F146" s="25"/>
      <x:c r="G146" s="25"/>
      <x:c r="H146" s="25"/>
      <x:c r="I146" s="21" t="str">
        <x:f>IF(K146="Preenchido",ROUND(F146-G146-H146,2),"")</x:f>
      </x:c>
      <x:c r="J146" s="23"/>
      <x:c r="K146" s="20" t="str">
        <x:f>IFERROR(IF(COUNTA(A146:H146,J146)=0,"",IF(OR(TRIM(A146)="",TRIM(C146)="",TRIM(D146)="",TRIM(J146)=""),"Confira campos",IF(A146&lt;&gt;TRIM(A146),"Confira espaços",IF(IFERROR(OR(NOT(ISNUMBER(B146)),B146&lt;DATE(1900,1,1),B146&gt;TODAY(),MOD(B146,1)&lt;&gt;0),TRUE),"Confira a data",IF(AND(E146&lt;&gt;"Dividendo",E146&lt;&gt;"JCP",E146&lt;&gt;"Juros/cupom",E146&lt;&gt;"Distribuição"),"Confira tipo",IF(OR(COUNT(F146:H146)&lt;&gt;3,MIN(F146:H146)&lt;0,SUM(G146:H146)&gt;F146),"Confira valores",IF(SUMPRODUCT(--($A$6:$A$205=A146))&gt;1,"Confira ID repetido","Preenchido"))))))),"Confira campos")</x:f>
      </x:c>
    </x:row>
    <x:row r="147" ht="26" customHeight="1">
      <x:c r="A147" s="23"/>
      <x:c r="B147" s="22"/>
      <x:c r="C147" s="23"/>
      <x:c r="D147" s="23"/>
      <x:c r="E147" s="23"/>
      <x:c r="F147" s="25"/>
      <x:c r="G147" s="25"/>
      <x:c r="H147" s="25"/>
      <x:c r="I147" s="21" t="str">
        <x:f>IF(K147="Preenchido",ROUND(F147-G147-H147,2),"")</x:f>
      </x:c>
      <x:c r="J147" s="23"/>
      <x:c r="K147" s="20" t="str">
        <x:f>IFERROR(IF(COUNTA(A147:H147,J147)=0,"",IF(OR(TRIM(A147)="",TRIM(C147)="",TRIM(D147)="",TRIM(J147)=""),"Confira campos",IF(A147&lt;&gt;TRIM(A147),"Confira espaços",IF(IFERROR(OR(NOT(ISNUMBER(B147)),B147&lt;DATE(1900,1,1),B147&gt;TODAY(),MOD(B147,1)&lt;&gt;0),TRUE),"Confira a data",IF(AND(E147&lt;&gt;"Dividendo",E147&lt;&gt;"JCP",E147&lt;&gt;"Juros/cupom",E147&lt;&gt;"Distribuição"),"Confira tipo",IF(OR(COUNT(F147:H147)&lt;&gt;3,MIN(F147:H147)&lt;0,SUM(G147:H147)&gt;F147),"Confira valores",IF(SUMPRODUCT(--($A$6:$A$205=A147))&gt;1,"Confira ID repetido","Preenchido"))))))),"Confira campos")</x:f>
      </x:c>
    </x:row>
    <x:row r="148" ht="26" customHeight="1">
      <x:c r="A148" s="23"/>
      <x:c r="B148" s="22"/>
      <x:c r="C148" s="23"/>
      <x:c r="D148" s="23"/>
      <x:c r="E148" s="23"/>
      <x:c r="F148" s="25"/>
      <x:c r="G148" s="25"/>
      <x:c r="H148" s="25"/>
      <x:c r="I148" s="21" t="str">
        <x:f>IF(K148="Preenchido",ROUND(F148-G148-H148,2),"")</x:f>
      </x:c>
      <x:c r="J148" s="23"/>
      <x:c r="K148" s="20" t="str">
        <x:f>IFERROR(IF(COUNTA(A148:H148,J148)=0,"",IF(OR(TRIM(A148)="",TRIM(C148)="",TRIM(D148)="",TRIM(J148)=""),"Confira campos",IF(A148&lt;&gt;TRIM(A148),"Confira espaços",IF(IFERROR(OR(NOT(ISNUMBER(B148)),B148&lt;DATE(1900,1,1),B148&gt;TODAY(),MOD(B148,1)&lt;&gt;0),TRUE),"Confira a data",IF(AND(E148&lt;&gt;"Dividendo",E148&lt;&gt;"JCP",E148&lt;&gt;"Juros/cupom",E148&lt;&gt;"Distribuição"),"Confira tipo",IF(OR(COUNT(F148:H148)&lt;&gt;3,MIN(F148:H148)&lt;0,SUM(G148:H148)&gt;F148),"Confira valores",IF(SUMPRODUCT(--($A$6:$A$205=A148))&gt;1,"Confira ID repetido","Preenchido"))))))),"Confira campos")</x:f>
      </x:c>
    </x:row>
    <x:row r="149" ht="26" customHeight="1">
      <x:c r="A149" s="23"/>
      <x:c r="B149" s="22"/>
      <x:c r="C149" s="23"/>
      <x:c r="D149" s="23"/>
      <x:c r="E149" s="23"/>
      <x:c r="F149" s="25"/>
      <x:c r="G149" s="25"/>
      <x:c r="H149" s="25"/>
      <x:c r="I149" s="21" t="str">
        <x:f>IF(K149="Preenchido",ROUND(F149-G149-H149,2),"")</x:f>
      </x:c>
      <x:c r="J149" s="23"/>
      <x:c r="K149" s="20" t="str">
        <x:f>IFERROR(IF(COUNTA(A149:H149,J149)=0,"",IF(OR(TRIM(A149)="",TRIM(C149)="",TRIM(D149)="",TRIM(J149)=""),"Confira campos",IF(A149&lt;&gt;TRIM(A149),"Confira espaços",IF(IFERROR(OR(NOT(ISNUMBER(B149)),B149&lt;DATE(1900,1,1),B149&gt;TODAY(),MOD(B149,1)&lt;&gt;0),TRUE),"Confira a data",IF(AND(E149&lt;&gt;"Dividendo",E149&lt;&gt;"JCP",E149&lt;&gt;"Juros/cupom",E149&lt;&gt;"Distribuição"),"Confira tipo",IF(OR(COUNT(F149:H149)&lt;&gt;3,MIN(F149:H149)&lt;0,SUM(G149:H149)&gt;F149),"Confira valores",IF(SUMPRODUCT(--($A$6:$A$205=A149))&gt;1,"Confira ID repetido","Preenchido"))))))),"Confira campos")</x:f>
      </x:c>
    </x:row>
    <x:row r="150" ht="26" customHeight="1">
      <x:c r="A150" s="23"/>
      <x:c r="B150" s="22"/>
      <x:c r="C150" s="23"/>
      <x:c r="D150" s="23"/>
      <x:c r="E150" s="23"/>
      <x:c r="F150" s="25"/>
      <x:c r="G150" s="25"/>
      <x:c r="H150" s="25"/>
      <x:c r="I150" s="21" t="str">
        <x:f>IF(K150="Preenchido",ROUND(F150-G150-H150,2),"")</x:f>
      </x:c>
      <x:c r="J150" s="23"/>
      <x:c r="K150" s="20" t="str">
        <x:f>IFERROR(IF(COUNTA(A150:H150,J150)=0,"",IF(OR(TRIM(A150)="",TRIM(C150)="",TRIM(D150)="",TRIM(J150)=""),"Confira campos",IF(A150&lt;&gt;TRIM(A150),"Confira espaços",IF(IFERROR(OR(NOT(ISNUMBER(B150)),B150&lt;DATE(1900,1,1),B150&gt;TODAY(),MOD(B150,1)&lt;&gt;0),TRUE),"Confira a data",IF(AND(E150&lt;&gt;"Dividendo",E150&lt;&gt;"JCP",E150&lt;&gt;"Juros/cupom",E150&lt;&gt;"Distribuição"),"Confira tipo",IF(OR(COUNT(F150:H150)&lt;&gt;3,MIN(F150:H150)&lt;0,SUM(G150:H150)&gt;F150),"Confira valores",IF(SUMPRODUCT(--($A$6:$A$205=A150))&gt;1,"Confira ID repetido","Preenchido"))))))),"Confira campos")</x:f>
      </x:c>
    </x:row>
    <x:row r="151" ht="26" customHeight="1">
      <x:c r="A151" s="23"/>
      <x:c r="B151" s="22"/>
      <x:c r="C151" s="23"/>
      <x:c r="D151" s="23"/>
      <x:c r="E151" s="23"/>
      <x:c r="F151" s="25"/>
      <x:c r="G151" s="25"/>
      <x:c r="H151" s="25"/>
      <x:c r="I151" s="21" t="str">
        <x:f>IF(K151="Preenchido",ROUND(F151-G151-H151,2),"")</x:f>
      </x:c>
      <x:c r="J151" s="23"/>
      <x:c r="K151" s="20" t="str">
        <x:f>IFERROR(IF(COUNTA(A151:H151,J151)=0,"",IF(OR(TRIM(A151)="",TRIM(C151)="",TRIM(D151)="",TRIM(J151)=""),"Confira campos",IF(A151&lt;&gt;TRIM(A151),"Confira espaços",IF(IFERROR(OR(NOT(ISNUMBER(B151)),B151&lt;DATE(1900,1,1),B151&gt;TODAY(),MOD(B151,1)&lt;&gt;0),TRUE),"Confira a data",IF(AND(E151&lt;&gt;"Dividendo",E151&lt;&gt;"JCP",E151&lt;&gt;"Juros/cupom",E151&lt;&gt;"Distribuição"),"Confira tipo",IF(OR(COUNT(F151:H151)&lt;&gt;3,MIN(F151:H151)&lt;0,SUM(G151:H151)&gt;F151),"Confira valores",IF(SUMPRODUCT(--($A$6:$A$205=A151))&gt;1,"Confira ID repetido","Preenchido"))))))),"Confira campos")</x:f>
      </x:c>
    </x:row>
    <x:row r="152" ht="26" customHeight="1">
      <x:c r="A152" s="23"/>
      <x:c r="B152" s="22"/>
      <x:c r="C152" s="23"/>
      <x:c r="D152" s="23"/>
      <x:c r="E152" s="23"/>
      <x:c r="F152" s="25"/>
      <x:c r="G152" s="25"/>
      <x:c r="H152" s="25"/>
      <x:c r="I152" s="21" t="str">
        <x:f>IF(K152="Preenchido",ROUND(F152-G152-H152,2),"")</x:f>
      </x:c>
      <x:c r="J152" s="23"/>
      <x:c r="K152" s="20" t="str">
        <x:f>IFERROR(IF(COUNTA(A152:H152,J152)=0,"",IF(OR(TRIM(A152)="",TRIM(C152)="",TRIM(D152)="",TRIM(J152)=""),"Confira campos",IF(A152&lt;&gt;TRIM(A152),"Confira espaços",IF(IFERROR(OR(NOT(ISNUMBER(B152)),B152&lt;DATE(1900,1,1),B152&gt;TODAY(),MOD(B152,1)&lt;&gt;0),TRUE),"Confira a data",IF(AND(E152&lt;&gt;"Dividendo",E152&lt;&gt;"JCP",E152&lt;&gt;"Juros/cupom",E152&lt;&gt;"Distribuição"),"Confira tipo",IF(OR(COUNT(F152:H152)&lt;&gt;3,MIN(F152:H152)&lt;0,SUM(G152:H152)&gt;F152),"Confira valores",IF(SUMPRODUCT(--($A$6:$A$205=A152))&gt;1,"Confira ID repetido","Preenchido"))))))),"Confira campos")</x:f>
      </x:c>
    </x:row>
    <x:row r="153" ht="26" customHeight="1">
      <x:c r="A153" s="23"/>
      <x:c r="B153" s="22"/>
      <x:c r="C153" s="23"/>
      <x:c r="D153" s="23"/>
      <x:c r="E153" s="23"/>
      <x:c r="F153" s="25"/>
      <x:c r="G153" s="25"/>
      <x:c r="H153" s="25"/>
      <x:c r="I153" s="21" t="str">
        <x:f>IF(K153="Preenchido",ROUND(F153-G153-H153,2),"")</x:f>
      </x:c>
      <x:c r="J153" s="23"/>
      <x:c r="K153" s="20" t="str">
        <x:f>IFERROR(IF(COUNTA(A153:H153,J153)=0,"",IF(OR(TRIM(A153)="",TRIM(C153)="",TRIM(D153)="",TRIM(J153)=""),"Confira campos",IF(A153&lt;&gt;TRIM(A153),"Confira espaços",IF(IFERROR(OR(NOT(ISNUMBER(B153)),B153&lt;DATE(1900,1,1),B153&gt;TODAY(),MOD(B153,1)&lt;&gt;0),TRUE),"Confira a data",IF(AND(E153&lt;&gt;"Dividendo",E153&lt;&gt;"JCP",E153&lt;&gt;"Juros/cupom",E153&lt;&gt;"Distribuição"),"Confira tipo",IF(OR(COUNT(F153:H153)&lt;&gt;3,MIN(F153:H153)&lt;0,SUM(G153:H153)&gt;F153),"Confira valores",IF(SUMPRODUCT(--($A$6:$A$205=A153))&gt;1,"Confira ID repetido","Preenchido"))))))),"Confira campos")</x:f>
      </x:c>
    </x:row>
    <x:row r="154" ht="26" customHeight="1">
      <x:c r="A154" s="23"/>
      <x:c r="B154" s="22"/>
      <x:c r="C154" s="23"/>
      <x:c r="D154" s="23"/>
      <x:c r="E154" s="23"/>
      <x:c r="F154" s="25"/>
      <x:c r="G154" s="25"/>
      <x:c r="H154" s="25"/>
      <x:c r="I154" s="21" t="str">
        <x:f>IF(K154="Preenchido",ROUND(F154-G154-H154,2),"")</x:f>
      </x:c>
      <x:c r="J154" s="23"/>
      <x:c r="K154" s="20" t="str">
        <x:f>IFERROR(IF(COUNTA(A154:H154,J154)=0,"",IF(OR(TRIM(A154)="",TRIM(C154)="",TRIM(D154)="",TRIM(J154)=""),"Confira campos",IF(A154&lt;&gt;TRIM(A154),"Confira espaços",IF(IFERROR(OR(NOT(ISNUMBER(B154)),B154&lt;DATE(1900,1,1),B154&gt;TODAY(),MOD(B154,1)&lt;&gt;0),TRUE),"Confira a data",IF(AND(E154&lt;&gt;"Dividendo",E154&lt;&gt;"JCP",E154&lt;&gt;"Juros/cupom",E154&lt;&gt;"Distribuição"),"Confira tipo",IF(OR(COUNT(F154:H154)&lt;&gt;3,MIN(F154:H154)&lt;0,SUM(G154:H154)&gt;F154),"Confira valores",IF(SUMPRODUCT(--($A$6:$A$205=A154))&gt;1,"Confira ID repetido","Preenchido"))))))),"Confira campos")</x:f>
      </x:c>
    </x:row>
    <x:row r="155" ht="26" customHeight="1">
      <x:c r="A155" s="23"/>
      <x:c r="B155" s="22"/>
      <x:c r="C155" s="23"/>
      <x:c r="D155" s="23"/>
      <x:c r="E155" s="23"/>
      <x:c r="F155" s="25"/>
      <x:c r="G155" s="25"/>
      <x:c r="H155" s="25"/>
      <x:c r="I155" s="21" t="str">
        <x:f>IF(K155="Preenchido",ROUND(F155-G155-H155,2),"")</x:f>
      </x:c>
      <x:c r="J155" s="23"/>
      <x:c r="K155" s="20" t="str">
        <x:f>IFERROR(IF(COUNTA(A155:H155,J155)=0,"",IF(OR(TRIM(A155)="",TRIM(C155)="",TRIM(D155)="",TRIM(J155)=""),"Confira campos",IF(A155&lt;&gt;TRIM(A155),"Confira espaços",IF(IFERROR(OR(NOT(ISNUMBER(B155)),B155&lt;DATE(1900,1,1),B155&gt;TODAY(),MOD(B155,1)&lt;&gt;0),TRUE),"Confira a data",IF(AND(E155&lt;&gt;"Dividendo",E155&lt;&gt;"JCP",E155&lt;&gt;"Juros/cupom",E155&lt;&gt;"Distribuição"),"Confira tipo",IF(OR(COUNT(F155:H155)&lt;&gt;3,MIN(F155:H155)&lt;0,SUM(G155:H155)&gt;F155),"Confira valores",IF(SUMPRODUCT(--($A$6:$A$205=A155))&gt;1,"Confira ID repetido","Preenchido"))))))),"Confira campos")</x:f>
      </x:c>
    </x:row>
    <x:row r="156" ht="26" customHeight="1">
      <x:c r="A156" s="23"/>
      <x:c r="B156" s="22"/>
      <x:c r="C156" s="23"/>
      <x:c r="D156" s="23"/>
      <x:c r="E156" s="23"/>
      <x:c r="F156" s="25"/>
      <x:c r="G156" s="25"/>
      <x:c r="H156" s="25"/>
      <x:c r="I156" s="21" t="str">
        <x:f>IF(K156="Preenchido",ROUND(F156-G156-H156,2),"")</x:f>
      </x:c>
      <x:c r="J156" s="23"/>
      <x:c r="K156" s="20" t="str">
        <x:f>IFERROR(IF(COUNTA(A156:H156,J156)=0,"",IF(OR(TRIM(A156)="",TRIM(C156)="",TRIM(D156)="",TRIM(J156)=""),"Confira campos",IF(A156&lt;&gt;TRIM(A156),"Confira espaços",IF(IFERROR(OR(NOT(ISNUMBER(B156)),B156&lt;DATE(1900,1,1),B156&gt;TODAY(),MOD(B156,1)&lt;&gt;0),TRUE),"Confira a data",IF(AND(E156&lt;&gt;"Dividendo",E156&lt;&gt;"JCP",E156&lt;&gt;"Juros/cupom",E156&lt;&gt;"Distribuição"),"Confira tipo",IF(OR(COUNT(F156:H156)&lt;&gt;3,MIN(F156:H156)&lt;0,SUM(G156:H156)&gt;F156),"Confira valores",IF(SUMPRODUCT(--($A$6:$A$205=A156))&gt;1,"Confira ID repetido","Preenchido"))))))),"Confira campos")</x:f>
      </x:c>
    </x:row>
    <x:row r="157" ht="26" customHeight="1">
      <x:c r="A157" s="23"/>
      <x:c r="B157" s="22"/>
      <x:c r="C157" s="23"/>
      <x:c r="D157" s="23"/>
      <x:c r="E157" s="23"/>
      <x:c r="F157" s="25"/>
      <x:c r="G157" s="25"/>
      <x:c r="H157" s="25"/>
      <x:c r="I157" s="21" t="str">
        <x:f>IF(K157="Preenchido",ROUND(F157-G157-H157,2),"")</x:f>
      </x:c>
      <x:c r="J157" s="23"/>
      <x:c r="K157" s="20" t="str">
        <x:f>IFERROR(IF(COUNTA(A157:H157,J157)=0,"",IF(OR(TRIM(A157)="",TRIM(C157)="",TRIM(D157)="",TRIM(J157)=""),"Confira campos",IF(A157&lt;&gt;TRIM(A157),"Confira espaços",IF(IFERROR(OR(NOT(ISNUMBER(B157)),B157&lt;DATE(1900,1,1),B157&gt;TODAY(),MOD(B157,1)&lt;&gt;0),TRUE),"Confira a data",IF(AND(E157&lt;&gt;"Dividendo",E157&lt;&gt;"JCP",E157&lt;&gt;"Juros/cupom",E157&lt;&gt;"Distribuição"),"Confira tipo",IF(OR(COUNT(F157:H157)&lt;&gt;3,MIN(F157:H157)&lt;0,SUM(G157:H157)&gt;F157),"Confira valores",IF(SUMPRODUCT(--($A$6:$A$205=A157))&gt;1,"Confira ID repetido","Preenchido"))))))),"Confira campos")</x:f>
      </x:c>
    </x:row>
    <x:row r="158" ht="26" customHeight="1">
      <x:c r="A158" s="23"/>
      <x:c r="B158" s="22"/>
      <x:c r="C158" s="23"/>
      <x:c r="D158" s="23"/>
      <x:c r="E158" s="23"/>
      <x:c r="F158" s="25"/>
      <x:c r="G158" s="25"/>
      <x:c r="H158" s="25"/>
      <x:c r="I158" s="21" t="str">
        <x:f>IF(K158="Preenchido",ROUND(F158-G158-H158,2),"")</x:f>
      </x:c>
      <x:c r="J158" s="23"/>
      <x:c r="K158" s="20" t="str">
        <x:f>IFERROR(IF(COUNTA(A158:H158,J158)=0,"",IF(OR(TRIM(A158)="",TRIM(C158)="",TRIM(D158)="",TRIM(J158)=""),"Confira campos",IF(A158&lt;&gt;TRIM(A158),"Confira espaços",IF(IFERROR(OR(NOT(ISNUMBER(B158)),B158&lt;DATE(1900,1,1),B158&gt;TODAY(),MOD(B158,1)&lt;&gt;0),TRUE),"Confira a data",IF(AND(E158&lt;&gt;"Dividendo",E158&lt;&gt;"JCP",E158&lt;&gt;"Juros/cupom",E158&lt;&gt;"Distribuição"),"Confira tipo",IF(OR(COUNT(F158:H158)&lt;&gt;3,MIN(F158:H158)&lt;0,SUM(G158:H158)&gt;F158),"Confira valores",IF(SUMPRODUCT(--($A$6:$A$205=A158))&gt;1,"Confira ID repetido","Preenchido"))))))),"Confira campos")</x:f>
      </x:c>
    </x:row>
    <x:row r="159" ht="26" customHeight="1">
      <x:c r="A159" s="23"/>
      <x:c r="B159" s="22"/>
      <x:c r="C159" s="23"/>
      <x:c r="D159" s="23"/>
      <x:c r="E159" s="23"/>
      <x:c r="F159" s="25"/>
      <x:c r="G159" s="25"/>
      <x:c r="H159" s="25"/>
      <x:c r="I159" s="21" t="str">
        <x:f>IF(K159="Preenchido",ROUND(F159-G159-H159,2),"")</x:f>
      </x:c>
      <x:c r="J159" s="23"/>
      <x:c r="K159" s="20" t="str">
        <x:f>IFERROR(IF(COUNTA(A159:H159,J159)=0,"",IF(OR(TRIM(A159)="",TRIM(C159)="",TRIM(D159)="",TRIM(J159)=""),"Confira campos",IF(A159&lt;&gt;TRIM(A159),"Confira espaços",IF(IFERROR(OR(NOT(ISNUMBER(B159)),B159&lt;DATE(1900,1,1),B159&gt;TODAY(),MOD(B159,1)&lt;&gt;0),TRUE),"Confira a data",IF(AND(E159&lt;&gt;"Dividendo",E159&lt;&gt;"JCP",E159&lt;&gt;"Juros/cupom",E159&lt;&gt;"Distribuição"),"Confira tipo",IF(OR(COUNT(F159:H159)&lt;&gt;3,MIN(F159:H159)&lt;0,SUM(G159:H159)&gt;F159),"Confira valores",IF(SUMPRODUCT(--($A$6:$A$205=A159))&gt;1,"Confira ID repetido","Preenchido"))))))),"Confira campos")</x:f>
      </x:c>
    </x:row>
    <x:row r="160" ht="26" customHeight="1">
      <x:c r="A160" s="23"/>
      <x:c r="B160" s="22"/>
      <x:c r="C160" s="23"/>
      <x:c r="D160" s="23"/>
      <x:c r="E160" s="23"/>
      <x:c r="F160" s="25"/>
      <x:c r="G160" s="25"/>
      <x:c r="H160" s="25"/>
      <x:c r="I160" s="21" t="str">
        <x:f>IF(K160="Preenchido",ROUND(F160-G160-H160,2),"")</x:f>
      </x:c>
      <x:c r="J160" s="23"/>
      <x:c r="K160" s="20" t="str">
        <x:f>IFERROR(IF(COUNTA(A160:H160,J160)=0,"",IF(OR(TRIM(A160)="",TRIM(C160)="",TRIM(D160)="",TRIM(J160)=""),"Confira campos",IF(A160&lt;&gt;TRIM(A160),"Confira espaços",IF(IFERROR(OR(NOT(ISNUMBER(B160)),B160&lt;DATE(1900,1,1),B160&gt;TODAY(),MOD(B160,1)&lt;&gt;0),TRUE),"Confira a data",IF(AND(E160&lt;&gt;"Dividendo",E160&lt;&gt;"JCP",E160&lt;&gt;"Juros/cupom",E160&lt;&gt;"Distribuição"),"Confira tipo",IF(OR(COUNT(F160:H160)&lt;&gt;3,MIN(F160:H160)&lt;0,SUM(G160:H160)&gt;F160),"Confira valores",IF(SUMPRODUCT(--($A$6:$A$205=A160))&gt;1,"Confira ID repetido","Preenchido"))))))),"Confira campos")</x:f>
      </x:c>
    </x:row>
    <x:row r="161" ht="26" customHeight="1">
      <x:c r="A161" s="23"/>
      <x:c r="B161" s="22"/>
      <x:c r="C161" s="23"/>
      <x:c r="D161" s="23"/>
      <x:c r="E161" s="23"/>
      <x:c r="F161" s="25"/>
      <x:c r="G161" s="25"/>
      <x:c r="H161" s="25"/>
      <x:c r="I161" s="21" t="str">
        <x:f>IF(K161="Preenchido",ROUND(F161-G161-H161,2),"")</x:f>
      </x:c>
      <x:c r="J161" s="23"/>
      <x:c r="K161" s="20" t="str">
        <x:f>IFERROR(IF(COUNTA(A161:H161,J161)=0,"",IF(OR(TRIM(A161)="",TRIM(C161)="",TRIM(D161)="",TRIM(J161)=""),"Confira campos",IF(A161&lt;&gt;TRIM(A161),"Confira espaços",IF(IFERROR(OR(NOT(ISNUMBER(B161)),B161&lt;DATE(1900,1,1),B161&gt;TODAY(),MOD(B161,1)&lt;&gt;0),TRUE),"Confira a data",IF(AND(E161&lt;&gt;"Dividendo",E161&lt;&gt;"JCP",E161&lt;&gt;"Juros/cupom",E161&lt;&gt;"Distribuição"),"Confira tipo",IF(OR(COUNT(F161:H161)&lt;&gt;3,MIN(F161:H161)&lt;0,SUM(G161:H161)&gt;F161),"Confira valores",IF(SUMPRODUCT(--($A$6:$A$205=A161))&gt;1,"Confira ID repetido","Preenchido"))))))),"Confira campos")</x:f>
      </x:c>
    </x:row>
    <x:row r="162" ht="26" customHeight="1">
      <x:c r="A162" s="23"/>
      <x:c r="B162" s="22"/>
      <x:c r="C162" s="23"/>
      <x:c r="D162" s="23"/>
      <x:c r="E162" s="23"/>
      <x:c r="F162" s="25"/>
      <x:c r="G162" s="25"/>
      <x:c r="H162" s="25"/>
      <x:c r="I162" s="21" t="str">
        <x:f>IF(K162="Preenchido",ROUND(F162-G162-H162,2),"")</x:f>
      </x:c>
      <x:c r="J162" s="23"/>
      <x:c r="K162" s="20" t="str">
        <x:f>IFERROR(IF(COUNTA(A162:H162,J162)=0,"",IF(OR(TRIM(A162)="",TRIM(C162)="",TRIM(D162)="",TRIM(J162)=""),"Confira campos",IF(A162&lt;&gt;TRIM(A162),"Confira espaços",IF(IFERROR(OR(NOT(ISNUMBER(B162)),B162&lt;DATE(1900,1,1),B162&gt;TODAY(),MOD(B162,1)&lt;&gt;0),TRUE),"Confira a data",IF(AND(E162&lt;&gt;"Dividendo",E162&lt;&gt;"JCP",E162&lt;&gt;"Juros/cupom",E162&lt;&gt;"Distribuição"),"Confira tipo",IF(OR(COUNT(F162:H162)&lt;&gt;3,MIN(F162:H162)&lt;0,SUM(G162:H162)&gt;F162),"Confira valores",IF(SUMPRODUCT(--($A$6:$A$205=A162))&gt;1,"Confira ID repetido","Preenchido"))))))),"Confira campos")</x:f>
      </x:c>
    </x:row>
    <x:row r="163" ht="26" customHeight="1">
      <x:c r="A163" s="23"/>
      <x:c r="B163" s="22"/>
      <x:c r="C163" s="23"/>
      <x:c r="D163" s="23"/>
      <x:c r="E163" s="23"/>
      <x:c r="F163" s="25"/>
      <x:c r="G163" s="25"/>
      <x:c r="H163" s="25"/>
      <x:c r="I163" s="21" t="str">
        <x:f>IF(K163="Preenchido",ROUND(F163-G163-H163,2),"")</x:f>
      </x:c>
      <x:c r="J163" s="23"/>
      <x:c r="K163" s="20" t="str">
        <x:f>IFERROR(IF(COUNTA(A163:H163,J163)=0,"",IF(OR(TRIM(A163)="",TRIM(C163)="",TRIM(D163)="",TRIM(J163)=""),"Confira campos",IF(A163&lt;&gt;TRIM(A163),"Confira espaços",IF(IFERROR(OR(NOT(ISNUMBER(B163)),B163&lt;DATE(1900,1,1),B163&gt;TODAY(),MOD(B163,1)&lt;&gt;0),TRUE),"Confira a data",IF(AND(E163&lt;&gt;"Dividendo",E163&lt;&gt;"JCP",E163&lt;&gt;"Juros/cupom",E163&lt;&gt;"Distribuição"),"Confira tipo",IF(OR(COUNT(F163:H163)&lt;&gt;3,MIN(F163:H163)&lt;0,SUM(G163:H163)&gt;F163),"Confira valores",IF(SUMPRODUCT(--($A$6:$A$205=A163))&gt;1,"Confira ID repetido","Preenchido"))))))),"Confira campos")</x:f>
      </x:c>
    </x:row>
    <x:row r="164" ht="26" customHeight="1">
      <x:c r="A164" s="23"/>
      <x:c r="B164" s="22"/>
      <x:c r="C164" s="23"/>
      <x:c r="D164" s="23"/>
      <x:c r="E164" s="23"/>
      <x:c r="F164" s="25"/>
      <x:c r="G164" s="25"/>
      <x:c r="H164" s="25"/>
      <x:c r="I164" s="21" t="str">
        <x:f>IF(K164="Preenchido",ROUND(F164-G164-H164,2),"")</x:f>
      </x:c>
      <x:c r="J164" s="23"/>
      <x:c r="K164" s="20" t="str">
        <x:f>IFERROR(IF(COUNTA(A164:H164,J164)=0,"",IF(OR(TRIM(A164)="",TRIM(C164)="",TRIM(D164)="",TRIM(J164)=""),"Confira campos",IF(A164&lt;&gt;TRIM(A164),"Confira espaços",IF(IFERROR(OR(NOT(ISNUMBER(B164)),B164&lt;DATE(1900,1,1),B164&gt;TODAY(),MOD(B164,1)&lt;&gt;0),TRUE),"Confira a data",IF(AND(E164&lt;&gt;"Dividendo",E164&lt;&gt;"JCP",E164&lt;&gt;"Juros/cupom",E164&lt;&gt;"Distribuição"),"Confira tipo",IF(OR(COUNT(F164:H164)&lt;&gt;3,MIN(F164:H164)&lt;0,SUM(G164:H164)&gt;F164),"Confira valores",IF(SUMPRODUCT(--($A$6:$A$205=A164))&gt;1,"Confira ID repetido","Preenchido"))))))),"Confira campos")</x:f>
      </x:c>
    </x:row>
    <x:row r="165" ht="26" customHeight="1">
      <x:c r="A165" s="23"/>
      <x:c r="B165" s="22"/>
      <x:c r="C165" s="23"/>
      <x:c r="D165" s="23"/>
      <x:c r="E165" s="23"/>
      <x:c r="F165" s="25"/>
      <x:c r="G165" s="25"/>
      <x:c r="H165" s="25"/>
      <x:c r="I165" s="21" t="str">
        <x:f>IF(K165="Preenchido",ROUND(F165-G165-H165,2),"")</x:f>
      </x:c>
      <x:c r="J165" s="23"/>
      <x:c r="K165" s="20" t="str">
        <x:f>IFERROR(IF(COUNTA(A165:H165,J165)=0,"",IF(OR(TRIM(A165)="",TRIM(C165)="",TRIM(D165)="",TRIM(J165)=""),"Confira campos",IF(A165&lt;&gt;TRIM(A165),"Confira espaços",IF(IFERROR(OR(NOT(ISNUMBER(B165)),B165&lt;DATE(1900,1,1),B165&gt;TODAY(),MOD(B165,1)&lt;&gt;0),TRUE),"Confira a data",IF(AND(E165&lt;&gt;"Dividendo",E165&lt;&gt;"JCP",E165&lt;&gt;"Juros/cupom",E165&lt;&gt;"Distribuição"),"Confira tipo",IF(OR(COUNT(F165:H165)&lt;&gt;3,MIN(F165:H165)&lt;0,SUM(G165:H165)&gt;F165),"Confira valores",IF(SUMPRODUCT(--($A$6:$A$205=A165))&gt;1,"Confira ID repetido","Preenchido"))))))),"Confira campos")</x:f>
      </x:c>
    </x:row>
    <x:row r="166" ht="26" customHeight="1">
      <x:c r="A166" s="23"/>
      <x:c r="B166" s="22"/>
      <x:c r="C166" s="23"/>
      <x:c r="D166" s="23"/>
      <x:c r="E166" s="23"/>
      <x:c r="F166" s="25"/>
      <x:c r="G166" s="25"/>
      <x:c r="H166" s="25"/>
      <x:c r="I166" s="21" t="str">
        <x:f>IF(K166="Preenchido",ROUND(F166-G166-H166,2),"")</x:f>
      </x:c>
      <x:c r="J166" s="23"/>
      <x:c r="K166" s="20" t="str">
        <x:f>IFERROR(IF(COUNTA(A166:H166,J166)=0,"",IF(OR(TRIM(A166)="",TRIM(C166)="",TRIM(D166)="",TRIM(J166)=""),"Confira campos",IF(A166&lt;&gt;TRIM(A166),"Confira espaços",IF(IFERROR(OR(NOT(ISNUMBER(B166)),B166&lt;DATE(1900,1,1),B166&gt;TODAY(),MOD(B166,1)&lt;&gt;0),TRUE),"Confira a data",IF(AND(E166&lt;&gt;"Dividendo",E166&lt;&gt;"JCP",E166&lt;&gt;"Juros/cupom",E166&lt;&gt;"Distribuição"),"Confira tipo",IF(OR(COUNT(F166:H166)&lt;&gt;3,MIN(F166:H166)&lt;0,SUM(G166:H166)&gt;F166),"Confira valores",IF(SUMPRODUCT(--($A$6:$A$205=A166))&gt;1,"Confira ID repetido","Preenchido"))))))),"Confira campos")</x:f>
      </x:c>
    </x:row>
    <x:row r="167" ht="26" customHeight="1">
      <x:c r="A167" s="23"/>
      <x:c r="B167" s="22"/>
      <x:c r="C167" s="23"/>
      <x:c r="D167" s="23"/>
      <x:c r="E167" s="23"/>
      <x:c r="F167" s="25"/>
      <x:c r="G167" s="25"/>
      <x:c r="H167" s="25"/>
      <x:c r="I167" s="21" t="str">
        <x:f>IF(K167="Preenchido",ROUND(F167-G167-H167,2),"")</x:f>
      </x:c>
      <x:c r="J167" s="23"/>
      <x:c r="K167" s="20" t="str">
        <x:f>IFERROR(IF(COUNTA(A167:H167,J167)=0,"",IF(OR(TRIM(A167)="",TRIM(C167)="",TRIM(D167)="",TRIM(J167)=""),"Confira campos",IF(A167&lt;&gt;TRIM(A167),"Confira espaços",IF(IFERROR(OR(NOT(ISNUMBER(B167)),B167&lt;DATE(1900,1,1),B167&gt;TODAY(),MOD(B167,1)&lt;&gt;0),TRUE),"Confira a data",IF(AND(E167&lt;&gt;"Dividendo",E167&lt;&gt;"JCP",E167&lt;&gt;"Juros/cupom",E167&lt;&gt;"Distribuição"),"Confira tipo",IF(OR(COUNT(F167:H167)&lt;&gt;3,MIN(F167:H167)&lt;0,SUM(G167:H167)&gt;F167),"Confira valores",IF(SUMPRODUCT(--($A$6:$A$205=A167))&gt;1,"Confira ID repetido","Preenchido"))))))),"Confira campos")</x:f>
      </x:c>
    </x:row>
    <x:row r="168" ht="26" customHeight="1">
      <x:c r="A168" s="23"/>
      <x:c r="B168" s="22"/>
      <x:c r="C168" s="23"/>
      <x:c r="D168" s="23"/>
      <x:c r="E168" s="23"/>
      <x:c r="F168" s="25"/>
      <x:c r="G168" s="25"/>
      <x:c r="H168" s="25"/>
      <x:c r="I168" s="21" t="str">
        <x:f>IF(K168="Preenchido",ROUND(F168-G168-H168,2),"")</x:f>
      </x:c>
      <x:c r="J168" s="23"/>
      <x:c r="K168" s="20" t="str">
        <x:f>IFERROR(IF(COUNTA(A168:H168,J168)=0,"",IF(OR(TRIM(A168)="",TRIM(C168)="",TRIM(D168)="",TRIM(J168)=""),"Confira campos",IF(A168&lt;&gt;TRIM(A168),"Confira espaços",IF(IFERROR(OR(NOT(ISNUMBER(B168)),B168&lt;DATE(1900,1,1),B168&gt;TODAY(),MOD(B168,1)&lt;&gt;0),TRUE),"Confira a data",IF(AND(E168&lt;&gt;"Dividendo",E168&lt;&gt;"JCP",E168&lt;&gt;"Juros/cupom",E168&lt;&gt;"Distribuição"),"Confira tipo",IF(OR(COUNT(F168:H168)&lt;&gt;3,MIN(F168:H168)&lt;0,SUM(G168:H168)&gt;F168),"Confira valores",IF(SUMPRODUCT(--($A$6:$A$205=A168))&gt;1,"Confira ID repetido","Preenchido"))))))),"Confira campos")</x:f>
      </x:c>
    </x:row>
    <x:row r="169" ht="26" customHeight="1">
      <x:c r="A169" s="23"/>
      <x:c r="B169" s="22"/>
      <x:c r="C169" s="23"/>
      <x:c r="D169" s="23"/>
      <x:c r="E169" s="23"/>
      <x:c r="F169" s="25"/>
      <x:c r="G169" s="25"/>
      <x:c r="H169" s="25"/>
      <x:c r="I169" s="21" t="str">
        <x:f>IF(K169="Preenchido",ROUND(F169-G169-H169,2),"")</x:f>
      </x:c>
      <x:c r="J169" s="23"/>
      <x:c r="K169" s="20" t="str">
        <x:f>IFERROR(IF(COUNTA(A169:H169,J169)=0,"",IF(OR(TRIM(A169)="",TRIM(C169)="",TRIM(D169)="",TRIM(J169)=""),"Confira campos",IF(A169&lt;&gt;TRIM(A169),"Confira espaços",IF(IFERROR(OR(NOT(ISNUMBER(B169)),B169&lt;DATE(1900,1,1),B169&gt;TODAY(),MOD(B169,1)&lt;&gt;0),TRUE),"Confira a data",IF(AND(E169&lt;&gt;"Dividendo",E169&lt;&gt;"JCP",E169&lt;&gt;"Juros/cupom",E169&lt;&gt;"Distribuição"),"Confira tipo",IF(OR(COUNT(F169:H169)&lt;&gt;3,MIN(F169:H169)&lt;0,SUM(G169:H169)&gt;F169),"Confira valores",IF(SUMPRODUCT(--($A$6:$A$205=A169))&gt;1,"Confira ID repetido","Preenchido"))))))),"Confira campos")</x:f>
      </x:c>
    </x:row>
    <x:row r="170" ht="26" customHeight="1">
      <x:c r="A170" s="23"/>
      <x:c r="B170" s="22"/>
      <x:c r="C170" s="23"/>
      <x:c r="D170" s="23"/>
      <x:c r="E170" s="23"/>
      <x:c r="F170" s="25"/>
      <x:c r="G170" s="25"/>
      <x:c r="H170" s="25"/>
      <x:c r="I170" s="21" t="str">
        <x:f>IF(K170="Preenchido",ROUND(F170-G170-H170,2),"")</x:f>
      </x:c>
      <x:c r="J170" s="23"/>
      <x:c r="K170" s="20" t="str">
        <x:f>IFERROR(IF(COUNTA(A170:H170,J170)=0,"",IF(OR(TRIM(A170)="",TRIM(C170)="",TRIM(D170)="",TRIM(J170)=""),"Confira campos",IF(A170&lt;&gt;TRIM(A170),"Confira espaços",IF(IFERROR(OR(NOT(ISNUMBER(B170)),B170&lt;DATE(1900,1,1),B170&gt;TODAY(),MOD(B170,1)&lt;&gt;0),TRUE),"Confira a data",IF(AND(E170&lt;&gt;"Dividendo",E170&lt;&gt;"JCP",E170&lt;&gt;"Juros/cupom",E170&lt;&gt;"Distribuição"),"Confira tipo",IF(OR(COUNT(F170:H170)&lt;&gt;3,MIN(F170:H170)&lt;0,SUM(G170:H170)&gt;F170),"Confira valores",IF(SUMPRODUCT(--($A$6:$A$205=A170))&gt;1,"Confira ID repetido","Preenchido"))))))),"Confira campos")</x:f>
      </x:c>
    </x:row>
    <x:row r="171" ht="26" customHeight="1">
      <x:c r="A171" s="23"/>
      <x:c r="B171" s="22"/>
      <x:c r="C171" s="23"/>
      <x:c r="D171" s="23"/>
      <x:c r="E171" s="23"/>
      <x:c r="F171" s="25"/>
      <x:c r="G171" s="25"/>
      <x:c r="H171" s="25"/>
      <x:c r="I171" s="21" t="str">
        <x:f>IF(K171="Preenchido",ROUND(F171-G171-H171,2),"")</x:f>
      </x:c>
      <x:c r="J171" s="23"/>
      <x:c r="K171" s="20" t="str">
        <x:f>IFERROR(IF(COUNTA(A171:H171,J171)=0,"",IF(OR(TRIM(A171)="",TRIM(C171)="",TRIM(D171)="",TRIM(J171)=""),"Confira campos",IF(A171&lt;&gt;TRIM(A171),"Confira espaços",IF(IFERROR(OR(NOT(ISNUMBER(B171)),B171&lt;DATE(1900,1,1),B171&gt;TODAY(),MOD(B171,1)&lt;&gt;0),TRUE),"Confira a data",IF(AND(E171&lt;&gt;"Dividendo",E171&lt;&gt;"JCP",E171&lt;&gt;"Juros/cupom",E171&lt;&gt;"Distribuição"),"Confira tipo",IF(OR(COUNT(F171:H171)&lt;&gt;3,MIN(F171:H171)&lt;0,SUM(G171:H171)&gt;F171),"Confira valores",IF(SUMPRODUCT(--($A$6:$A$205=A171))&gt;1,"Confira ID repetido","Preenchido"))))))),"Confira campos")</x:f>
      </x:c>
    </x:row>
    <x:row r="172" ht="26" customHeight="1">
      <x:c r="A172" s="23"/>
      <x:c r="B172" s="22"/>
      <x:c r="C172" s="23"/>
      <x:c r="D172" s="23"/>
      <x:c r="E172" s="23"/>
      <x:c r="F172" s="25"/>
      <x:c r="G172" s="25"/>
      <x:c r="H172" s="25"/>
      <x:c r="I172" s="21" t="str">
        <x:f>IF(K172="Preenchido",ROUND(F172-G172-H172,2),"")</x:f>
      </x:c>
      <x:c r="J172" s="23"/>
      <x:c r="K172" s="20" t="str">
        <x:f>IFERROR(IF(COUNTA(A172:H172,J172)=0,"",IF(OR(TRIM(A172)="",TRIM(C172)="",TRIM(D172)="",TRIM(J172)=""),"Confira campos",IF(A172&lt;&gt;TRIM(A172),"Confira espaços",IF(IFERROR(OR(NOT(ISNUMBER(B172)),B172&lt;DATE(1900,1,1),B172&gt;TODAY(),MOD(B172,1)&lt;&gt;0),TRUE),"Confira a data",IF(AND(E172&lt;&gt;"Dividendo",E172&lt;&gt;"JCP",E172&lt;&gt;"Juros/cupom",E172&lt;&gt;"Distribuição"),"Confira tipo",IF(OR(COUNT(F172:H172)&lt;&gt;3,MIN(F172:H172)&lt;0,SUM(G172:H172)&gt;F172),"Confira valores",IF(SUMPRODUCT(--($A$6:$A$205=A172))&gt;1,"Confira ID repetido","Preenchido"))))))),"Confira campos")</x:f>
      </x:c>
    </x:row>
    <x:row r="173" ht="26" customHeight="1">
      <x:c r="A173" s="23"/>
      <x:c r="B173" s="22"/>
      <x:c r="C173" s="23"/>
      <x:c r="D173" s="23"/>
      <x:c r="E173" s="23"/>
      <x:c r="F173" s="25"/>
      <x:c r="G173" s="25"/>
      <x:c r="H173" s="25"/>
      <x:c r="I173" s="21" t="str">
        <x:f>IF(K173="Preenchido",ROUND(F173-G173-H173,2),"")</x:f>
      </x:c>
      <x:c r="J173" s="23"/>
      <x:c r="K173" s="20" t="str">
        <x:f>IFERROR(IF(COUNTA(A173:H173,J173)=0,"",IF(OR(TRIM(A173)="",TRIM(C173)="",TRIM(D173)="",TRIM(J173)=""),"Confira campos",IF(A173&lt;&gt;TRIM(A173),"Confira espaços",IF(IFERROR(OR(NOT(ISNUMBER(B173)),B173&lt;DATE(1900,1,1),B173&gt;TODAY(),MOD(B173,1)&lt;&gt;0),TRUE),"Confira a data",IF(AND(E173&lt;&gt;"Dividendo",E173&lt;&gt;"JCP",E173&lt;&gt;"Juros/cupom",E173&lt;&gt;"Distribuição"),"Confira tipo",IF(OR(COUNT(F173:H173)&lt;&gt;3,MIN(F173:H173)&lt;0,SUM(G173:H173)&gt;F173),"Confira valores",IF(SUMPRODUCT(--($A$6:$A$205=A173))&gt;1,"Confira ID repetido","Preenchido"))))))),"Confira campos")</x:f>
      </x:c>
    </x:row>
    <x:row r="174" ht="26" customHeight="1">
      <x:c r="A174" s="23"/>
      <x:c r="B174" s="22"/>
      <x:c r="C174" s="23"/>
      <x:c r="D174" s="23"/>
      <x:c r="E174" s="23"/>
      <x:c r="F174" s="25"/>
      <x:c r="G174" s="25"/>
      <x:c r="H174" s="25"/>
      <x:c r="I174" s="21" t="str">
        <x:f>IF(K174="Preenchido",ROUND(F174-G174-H174,2),"")</x:f>
      </x:c>
      <x:c r="J174" s="23"/>
      <x:c r="K174" s="20" t="str">
        <x:f>IFERROR(IF(COUNTA(A174:H174,J174)=0,"",IF(OR(TRIM(A174)="",TRIM(C174)="",TRIM(D174)="",TRIM(J174)=""),"Confira campos",IF(A174&lt;&gt;TRIM(A174),"Confira espaços",IF(IFERROR(OR(NOT(ISNUMBER(B174)),B174&lt;DATE(1900,1,1),B174&gt;TODAY(),MOD(B174,1)&lt;&gt;0),TRUE),"Confira a data",IF(AND(E174&lt;&gt;"Dividendo",E174&lt;&gt;"JCP",E174&lt;&gt;"Juros/cupom",E174&lt;&gt;"Distribuição"),"Confira tipo",IF(OR(COUNT(F174:H174)&lt;&gt;3,MIN(F174:H174)&lt;0,SUM(G174:H174)&gt;F174),"Confira valores",IF(SUMPRODUCT(--($A$6:$A$205=A174))&gt;1,"Confira ID repetido","Preenchido"))))))),"Confira campos")</x:f>
      </x:c>
    </x:row>
    <x:row r="175" ht="26" customHeight="1">
      <x:c r="A175" s="23"/>
      <x:c r="B175" s="22"/>
      <x:c r="C175" s="23"/>
      <x:c r="D175" s="23"/>
      <x:c r="E175" s="23"/>
      <x:c r="F175" s="25"/>
      <x:c r="G175" s="25"/>
      <x:c r="H175" s="25"/>
      <x:c r="I175" s="21" t="str">
        <x:f>IF(K175="Preenchido",ROUND(F175-G175-H175,2),"")</x:f>
      </x:c>
      <x:c r="J175" s="23"/>
      <x:c r="K175" s="20" t="str">
        <x:f>IFERROR(IF(COUNTA(A175:H175,J175)=0,"",IF(OR(TRIM(A175)="",TRIM(C175)="",TRIM(D175)="",TRIM(J175)=""),"Confira campos",IF(A175&lt;&gt;TRIM(A175),"Confira espaços",IF(IFERROR(OR(NOT(ISNUMBER(B175)),B175&lt;DATE(1900,1,1),B175&gt;TODAY(),MOD(B175,1)&lt;&gt;0),TRUE),"Confira a data",IF(AND(E175&lt;&gt;"Dividendo",E175&lt;&gt;"JCP",E175&lt;&gt;"Juros/cupom",E175&lt;&gt;"Distribuição"),"Confira tipo",IF(OR(COUNT(F175:H175)&lt;&gt;3,MIN(F175:H175)&lt;0,SUM(G175:H175)&gt;F175),"Confira valores",IF(SUMPRODUCT(--($A$6:$A$205=A175))&gt;1,"Confira ID repetido","Preenchido"))))))),"Confira campos")</x:f>
      </x:c>
    </x:row>
    <x:row r="176" ht="26" customHeight="1">
      <x:c r="A176" s="23"/>
      <x:c r="B176" s="22"/>
      <x:c r="C176" s="23"/>
      <x:c r="D176" s="23"/>
      <x:c r="E176" s="23"/>
      <x:c r="F176" s="25"/>
      <x:c r="G176" s="25"/>
      <x:c r="H176" s="25"/>
      <x:c r="I176" s="21" t="str">
        <x:f>IF(K176="Preenchido",ROUND(F176-G176-H176,2),"")</x:f>
      </x:c>
      <x:c r="J176" s="23"/>
      <x:c r="K176" s="20" t="str">
        <x:f>IFERROR(IF(COUNTA(A176:H176,J176)=0,"",IF(OR(TRIM(A176)="",TRIM(C176)="",TRIM(D176)="",TRIM(J176)=""),"Confira campos",IF(A176&lt;&gt;TRIM(A176),"Confira espaços",IF(IFERROR(OR(NOT(ISNUMBER(B176)),B176&lt;DATE(1900,1,1),B176&gt;TODAY(),MOD(B176,1)&lt;&gt;0),TRUE),"Confira a data",IF(AND(E176&lt;&gt;"Dividendo",E176&lt;&gt;"JCP",E176&lt;&gt;"Juros/cupom",E176&lt;&gt;"Distribuição"),"Confira tipo",IF(OR(COUNT(F176:H176)&lt;&gt;3,MIN(F176:H176)&lt;0,SUM(G176:H176)&gt;F176),"Confira valores",IF(SUMPRODUCT(--($A$6:$A$205=A176))&gt;1,"Confira ID repetido","Preenchido"))))))),"Confira campos")</x:f>
      </x:c>
    </x:row>
    <x:row r="177" ht="26" customHeight="1">
      <x:c r="A177" s="23"/>
      <x:c r="B177" s="22"/>
      <x:c r="C177" s="23"/>
      <x:c r="D177" s="23"/>
      <x:c r="E177" s="23"/>
      <x:c r="F177" s="25"/>
      <x:c r="G177" s="25"/>
      <x:c r="H177" s="25"/>
      <x:c r="I177" s="21" t="str">
        <x:f>IF(K177="Preenchido",ROUND(F177-G177-H177,2),"")</x:f>
      </x:c>
      <x:c r="J177" s="23"/>
      <x:c r="K177" s="20" t="str">
        <x:f>IFERROR(IF(COUNTA(A177:H177,J177)=0,"",IF(OR(TRIM(A177)="",TRIM(C177)="",TRIM(D177)="",TRIM(J177)=""),"Confira campos",IF(A177&lt;&gt;TRIM(A177),"Confira espaços",IF(IFERROR(OR(NOT(ISNUMBER(B177)),B177&lt;DATE(1900,1,1),B177&gt;TODAY(),MOD(B177,1)&lt;&gt;0),TRUE),"Confira a data",IF(AND(E177&lt;&gt;"Dividendo",E177&lt;&gt;"JCP",E177&lt;&gt;"Juros/cupom",E177&lt;&gt;"Distribuição"),"Confira tipo",IF(OR(COUNT(F177:H177)&lt;&gt;3,MIN(F177:H177)&lt;0,SUM(G177:H177)&gt;F177),"Confira valores",IF(SUMPRODUCT(--($A$6:$A$205=A177))&gt;1,"Confira ID repetido","Preenchido"))))))),"Confira campos")</x:f>
      </x:c>
    </x:row>
    <x:row r="178" ht="26" customHeight="1">
      <x:c r="A178" s="23"/>
      <x:c r="B178" s="22"/>
      <x:c r="C178" s="23"/>
      <x:c r="D178" s="23"/>
      <x:c r="E178" s="23"/>
      <x:c r="F178" s="25"/>
      <x:c r="G178" s="25"/>
      <x:c r="H178" s="25"/>
      <x:c r="I178" s="21" t="str">
        <x:f>IF(K178="Preenchido",ROUND(F178-G178-H178,2),"")</x:f>
      </x:c>
      <x:c r="J178" s="23"/>
      <x:c r="K178" s="20" t="str">
        <x:f>IFERROR(IF(COUNTA(A178:H178,J178)=0,"",IF(OR(TRIM(A178)="",TRIM(C178)="",TRIM(D178)="",TRIM(J178)=""),"Confira campos",IF(A178&lt;&gt;TRIM(A178),"Confira espaços",IF(IFERROR(OR(NOT(ISNUMBER(B178)),B178&lt;DATE(1900,1,1),B178&gt;TODAY(),MOD(B178,1)&lt;&gt;0),TRUE),"Confira a data",IF(AND(E178&lt;&gt;"Dividendo",E178&lt;&gt;"JCP",E178&lt;&gt;"Juros/cupom",E178&lt;&gt;"Distribuição"),"Confira tipo",IF(OR(COUNT(F178:H178)&lt;&gt;3,MIN(F178:H178)&lt;0,SUM(G178:H178)&gt;F178),"Confira valores",IF(SUMPRODUCT(--($A$6:$A$205=A178))&gt;1,"Confira ID repetido","Preenchido"))))))),"Confira campos")</x:f>
      </x:c>
    </x:row>
    <x:row r="179" ht="26" customHeight="1">
      <x:c r="A179" s="23"/>
      <x:c r="B179" s="22"/>
      <x:c r="C179" s="23"/>
      <x:c r="D179" s="23"/>
      <x:c r="E179" s="23"/>
      <x:c r="F179" s="25"/>
      <x:c r="G179" s="25"/>
      <x:c r="H179" s="25"/>
      <x:c r="I179" s="21" t="str">
        <x:f>IF(K179="Preenchido",ROUND(F179-G179-H179,2),"")</x:f>
      </x:c>
      <x:c r="J179" s="23"/>
      <x:c r="K179" s="20" t="str">
        <x:f>IFERROR(IF(COUNTA(A179:H179,J179)=0,"",IF(OR(TRIM(A179)="",TRIM(C179)="",TRIM(D179)="",TRIM(J179)=""),"Confira campos",IF(A179&lt;&gt;TRIM(A179),"Confira espaços",IF(IFERROR(OR(NOT(ISNUMBER(B179)),B179&lt;DATE(1900,1,1),B179&gt;TODAY(),MOD(B179,1)&lt;&gt;0),TRUE),"Confira a data",IF(AND(E179&lt;&gt;"Dividendo",E179&lt;&gt;"JCP",E179&lt;&gt;"Juros/cupom",E179&lt;&gt;"Distribuição"),"Confira tipo",IF(OR(COUNT(F179:H179)&lt;&gt;3,MIN(F179:H179)&lt;0,SUM(G179:H179)&gt;F179),"Confira valores",IF(SUMPRODUCT(--($A$6:$A$205=A179))&gt;1,"Confira ID repetido","Preenchido"))))))),"Confira campos")</x:f>
      </x:c>
    </x:row>
    <x:row r="180" ht="26" customHeight="1">
      <x:c r="A180" s="23"/>
      <x:c r="B180" s="22"/>
      <x:c r="C180" s="23"/>
      <x:c r="D180" s="23"/>
      <x:c r="E180" s="23"/>
      <x:c r="F180" s="25"/>
      <x:c r="G180" s="25"/>
      <x:c r="H180" s="25"/>
      <x:c r="I180" s="21" t="str">
        <x:f>IF(K180="Preenchido",ROUND(F180-G180-H180,2),"")</x:f>
      </x:c>
      <x:c r="J180" s="23"/>
      <x:c r="K180" s="20" t="str">
        <x:f>IFERROR(IF(COUNTA(A180:H180,J180)=0,"",IF(OR(TRIM(A180)="",TRIM(C180)="",TRIM(D180)="",TRIM(J180)=""),"Confira campos",IF(A180&lt;&gt;TRIM(A180),"Confira espaços",IF(IFERROR(OR(NOT(ISNUMBER(B180)),B180&lt;DATE(1900,1,1),B180&gt;TODAY(),MOD(B180,1)&lt;&gt;0),TRUE),"Confira a data",IF(AND(E180&lt;&gt;"Dividendo",E180&lt;&gt;"JCP",E180&lt;&gt;"Juros/cupom",E180&lt;&gt;"Distribuição"),"Confira tipo",IF(OR(COUNT(F180:H180)&lt;&gt;3,MIN(F180:H180)&lt;0,SUM(G180:H180)&gt;F180),"Confira valores",IF(SUMPRODUCT(--($A$6:$A$205=A180))&gt;1,"Confira ID repetido","Preenchido"))))))),"Confira campos")</x:f>
      </x:c>
    </x:row>
    <x:row r="181" ht="26" customHeight="1">
      <x:c r="A181" s="23"/>
      <x:c r="B181" s="22"/>
      <x:c r="C181" s="23"/>
      <x:c r="D181" s="23"/>
      <x:c r="E181" s="23"/>
      <x:c r="F181" s="25"/>
      <x:c r="G181" s="25"/>
      <x:c r="H181" s="25"/>
      <x:c r="I181" s="21" t="str">
        <x:f>IF(K181="Preenchido",ROUND(F181-G181-H181,2),"")</x:f>
      </x:c>
      <x:c r="J181" s="23"/>
      <x:c r="K181" s="20" t="str">
        <x:f>IFERROR(IF(COUNTA(A181:H181,J181)=0,"",IF(OR(TRIM(A181)="",TRIM(C181)="",TRIM(D181)="",TRIM(J181)=""),"Confira campos",IF(A181&lt;&gt;TRIM(A181),"Confira espaços",IF(IFERROR(OR(NOT(ISNUMBER(B181)),B181&lt;DATE(1900,1,1),B181&gt;TODAY(),MOD(B181,1)&lt;&gt;0),TRUE),"Confira a data",IF(AND(E181&lt;&gt;"Dividendo",E181&lt;&gt;"JCP",E181&lt;&gt;"Juros/cupom",E181&lt;&gt;"Distribuição"),"Confira tipo",IF(OR(COUNT(F181:H181)&lt;&gt;3,MIN(F181:H181)&lt;0,SUM(G181:H181)&gt;F181),"Confira valores",IF(SUMPRODUCT(--($A$6:$A$205=A181))&gt;1,"Confira ID repetido","Preenchido"))))))),"Confira campos")</x:f>
      </x:c>
    </x:row>
    <x:row r="182" ht="26" customHeight="1">
      <x:c r="A182" s="23"/>
      <x:c r="B182" s="22"/>
      <x:c r="C182" s="23"/>
      <x:c r="D182" s="23"/>
      <x:c r="E182" s="23"/>
      <x:c r="F182" s="25"/>
      <x:c r="G182" s="25"/>
      <x:c r="H182" s="25"/>
      <x:c r="I182" s="21" t="str">
        <x:f>IF(K182="Preenchido",ROUND(F182-G182-H182,2),"")</x:f>
      </x:c>
      <x:c r="J182" s="23"/>
      <x:c r="K182" s="20" t="str">
        <x:f>IFERROR(IF(COUNTA(A182:H182,J182)=0,"",IF(OR(TRIM(A182)="",TRIM(C182)="",TRIM(D182)="",TRIM(J182)=""),"Confira campos",IF(A182&lt;&gt;TRIM(A182),"Confira espaços",IF(IFERROR(OR(NOT(ISNUMBER(B182)),B182&lt;DATE(1900,1,1),B182&gt;TODAY(),MOD(B182,1)&lt;&gt;0),TRUE),"Confira a data",IF(AND(E182&lt;&gt;"Dividendo",E182&lt;&gt;"JCP",E182&lt;&gt;"Juros/cupom",E182&lt;&gt;"Distribuição"),"Confira tipo",IF(OR(COUNT(F182:H182)&lt;&gt;3,MIN(F182:H182)&lt;0,SUM(G182:H182)&gt;F182),"Confira valores",IF(SUMPRODUCT(--($A$6:$A$205=A182))&gt;1,"Confira ID repetido","Preenchido"))))))),"Confira campos")</x:f>
      </x:c>
    </x:row>
    <x:row r="183" ht="26" customHeight="1">
      <x:c r="A183" s="23"/>
      <x:c r="B183" s="22"/>
      <x:c r="C183" s="23"/>
      <x:c r="D183" s="23"/>
      <x:c r="E183" s="23"/>
      <x:c r="F183" s="25"/>
      <x:c r="G183" s="25"/>
      <x:c r="H183" s="25"/>
      <x:c r="I183" s="21" t="str">
        <x:f>IF(K183="Preenchido",ROUND(F183-G183-H183,2),"")</x:f>
      </x:c>
      <x:c r="J183" s="23"/>
      <x:c r="K183" s="20" t="str">
        <x:f>IFERROR(IF(COUNTA(A183:H183,J183)=0,"",IF(OR(TRIM(A183)="",TRIM(C183)="",TRIM(D183)="",TRIM(J183)=""),"Confira campos",IF(A183&lt;&gt;TRIM(A183),"Confira espaços",IF(IFERROR(OR(NOT(ISNUMBER(B183)),B183&lt;DATE(1900,1,1),B183&gt;TODAY(),MOD(B183,1)&lt;&gt;0),TRUE),"Confira a data",IF(AND(E183&lt;&gt;"Dividendo",E183&lt;&gt;"JCP",E183&lt;&gt;"Juros/cupom",E183&lt;&gt;"Distribuição"),"Confira tipo",IF(OR(COUNT(F183:H183)&lt;&gt;3,MIN(F183:H183)&lt;0,SUM(G183:H183)&gt;F183),"Confira valores",IF(SUMPRODUCT(--($A$6:$A$205=A183))&gt;1,"Confira ID repetido","Preenchido"))))))),"Confira campos")</x:f>
      </x:c>
    </x:row>
    <x:row r="184" ht="26" customHeight="1">
      <x:c r="A184" s="23"/>
      <x:c r="B184" s="22"/>
      <x:c r="C184" s="23"/>
      <x:c r="D184" s="23"/>
      <x:c r="E184" s="23"/>
      <x:c r="F184" s="25"/>
      <x:c r="G184" s="25"/>
      <x:c r="H184" s="25"/>
      <x:c r="I184" s="21" t="str">
        <x:f>IF(K184="Preenchido",ROUND(F184-G184-H184,2),"")</x:f>
      </x:c>
      <x:c r="J184" s="23"/>
      <x:c r="K184" s="20" t="str">
        <x:f>IFERROR(IF(COUNTA(A184:H184,J184)=0,"",IF(OR(TRIM(A184)="",TRIM(C184)="",TRIM(D184)="",TRIM(J184)=""),"Confira campos",IF(A184&lt;&gt;TRIM(A184),"Confira espaços",IF(IFERROR(OR(NOT(ISNUMBER(B184)),B184&lt;DATE(1900,1,1),B184&gt;TODAY(),MOD(B184,1)&lt;&gt;0),TRUE),"Confira a data",IF(AND(E184&lt;&gt;"Dividendo",E184&lt;&gt;"JCP",E184&lt;&gt;"Juros/cupom",E184&lt;&gt;"Distribuição"),"Confira tipo",IF(OR(COUNT(F184:H184)&lt;&gt;3,MIN(F184:H184)&lt;0,SUM(G184:H184)&gt;F184),"Confira valores",IF(SUMPRODUCT(--($A$6:$A$205=A184))&gt;1,"Confira ID repetido","Preenchido"))))))),"Confira campos")</x:f>
      </x:c>
    </x:row>
    <x:row r="185" ht="26" customHeight="1">
      <x:c r="A185" s="23"/>
      <x:c r="B185" s="22"/>
      <x:c r="C185" s="23"/>
      <x:c r="D185" s="23"/>
      <x:c r="E185" s="23"/>
      <x:c r="F185" s="25"/>
      <x:c r="G185" s="25"/>
      <x:c r="H185" s="25"/>
      <x:c r="I185" s="21" t="str">
        <x:f>IF(K185="Preenchido",ROUND(F185-G185-H185,2),"")</x:f>
      </x:c>
      <x:c r="J185" s="23"/>
      <x:c r="K185" s="20" t="str">
        <x:f>IFERROR(IF(COUNTA(A185:H185,J185)=0,"",IF(OR(TRIM(A185)="",TRIM(C185)="",TRIM(D185)="",TRIM(J185)=""),"Confira campos",IF(A185&lt;&gt;TRIM(A185),"Confira espaços",IF(IFERROR(OR(NOT(ISNUMBER(B185)),B185&lt;DATE(1900,1,1),B185&gt;TODAY(),MOD(B185,1)&lt;&gt;0),TRUE),"Confira a data",IF(AND(E185&lt;&gt;"Dividendo",E185&lt;&gt;"JCP",E185&lt;&gt;"Juros/cupom",E185&lt;&gt;"Distribuição"),"Confira tipo",IF(OR(COUNT(F185:H185)&lt;&gt;3,MIN(F185:H185)&lt;0,SUM(G185:H185)&gt;F185),"Confira valores",IF(SUMPRODUCT(--($A$6:$A$205=A185))&gt;1,"Confira ID repetido","Preenchido"))))))),"Confira campos")</x:f>
      </x:c>
    </x:row>
    <x:row r="186" ht="26" customHeight="1">
      <x:c r="A186" s="23"/>
      <x:c r="B186" s="22"/>
      <x:c r="C186" s="23"/>
      <x:c r="D186" s="23"/>
      <x:c r="E186" s="23"/>
      <x:c r="F186" s="25"/>
      <x:c r="G186" s="25"/>
      <x:c r="H186" s="25"/>
      <x:c r="I186" s="21" t="str">
        <x:f>IF(K186="Preenchido",ROUND(F186-G186-H186,2),"")</x:f>
      </x:c>
      <x:c r="J186" s="23"/>
      <x:c r="K186" s="20" t="str">
        <x:f>IFERROR(IF(COUNTA(A186:H186,J186)=0,"",IF(OR(TRIM(A186)="",TRIM(C186)="",TRIM(D186)="",TRIM(J186)=""),"Confira campos",IF(A186&lt;&gt;TRIM(A186),"Confira espaços",IF(IFERROR(OR(NOT(ISNUMBER(B186)),B186&lt;DATE(1900,1,1),B186&gt;TODAY(),MOD(B186,1)&lt;&gt;0),TRUE),"Confira a data",IF(AND(E186&lt;&gt;"Dividendo",E186&lt;&gt;"JCP",E186&lt;&gt;"Juros/cupom",E186&lt;&gt;"Distribuição"),"Confira tipo",IF(OR(COUNT(F186:H186)&lt;&gt;3,MIN(F186:H186)&lt;0,SUM(G186:H186)&gt;F186),"Confira valores",IF(SUMPRODUCT(--($A$6:$A$205=A186))&gt;1,"Confira ID repetido","Preenchido"))))))),"Confira campos")</x:f>
      </x:c>
    </x:row>
    <x:row r="187" ht="26" customHeight="1">
      <x:c r="A187" s="23"/>
      <x:c r="B187" s="22"/>
      <x:c r="C187" s="23"/>
      <x:c r="D187" s="23"/>
      <x:c r="E187" s="23"/>
      <x:c r="F187" s="25"/>
      <x:c r="G187" s="25"/>
      <x:c r="H187" s="25"/>
      <x:c r="I187" s="21" t="str">
        <x:f>IF(K187="Preenchido",ROUND(F187-G187-H187,2),"")</x:f>
      </x:c>
      <x:c r="J187" s="23"/>
      <x:c r="K187" s="20" t="str">
        <x:f>IFERROR(IF(COUNTA(A187:H187,J187)=0,"",IF(OR(TRIM(A187)="",TRIM(C187)="",TRIM(D187)="",TRIM(J187)=""),"Confira campos",IF(A187&lt;&gt;TRIM(A187),"Confira espaços",IF(IFERROR(OR(NOT(ISNUMBER(B187)),B187&lt;DATE(1900,1,1),B187&gt;TODAY(),MOD(B187,1)&lt;&gt;0),TRUE),"Confira a data",IF(AND(E187&lt;&gt;"Dividendo",E187&lt;&gt;"JCP",E187&lt;&gt;"Juros/cupom",E187&lt;&gt;"Distribuição"),"Confira tipo",IF(OR(COUNT(F187:H187)&lt;&gt;3,MIN(F187:H187)&lt;0,SUM(G187:H187)&gt;F187),"Confira valores",IF(SUMPRODUCT(--($A$6:$A$205=A187))&gt;1,"Confira ID repetido","Preenchido"))))))),"Confira campos")</x:f>
      </x:c>
    </x:row>
    <x:row r="188" ht="26" customHeight="1">
      <x:c r="A188" s="23"/>
      <x:c r="B188" s="22"/>
      <x:c r="C188" s="23"/>
      <x:c r="D188" s="23"/>
      <x:c r="E188" s="23"/>
      <x:c r="F188" s="25"/>
      <x:c r="G188" s="25"/>
      <x:c r="H188" s="25"/>
      <x:c r="I188" s="21" t="str">
        <x:f>IF(K188="Preenchido",ROUND(F188-G188-H188,2),"")</x:f>
      </x:c>
      <x:c r="J188" s="23"/>
      <x:c r="K188" s="20" t="str">
        <x:f>IFERROR(IF(COUNTA(A188:H188,J188)=0,"",IF(OR(TRIM(A188)="",TRIM(C188)="",TRIM(D188)="",TRIM(J188)=""),"Confira campos",IF(A188&lt;&gt;TRIM(A188),"Confira espaços",IF(IFERROR(OR(NOT(ISNUMBER(B188)),B188&lt;DATE(1900,1,1),B188&gt;TODAY(),MOD(B188,1)&lt;&gt;0),TRUE),"Confira a data",IF(AND(E188&lt;&gt;"Dividendo",E188&lt;&gt;"JCP",E188&lt;&gt;"Juros/cupom",E188&lt;&gt;"Distribuição"),"Confira tipo",IF(OR(COUNT(F188:H188)&lt;&gt;3,MIN(F188:H188)&lt;0,SUM(G188:H188)&gt;F188),"Confira valores",IF(SUMPRODUCT(--($A$6:$A$205=A188))&gt;1,"Confira ID repetido","Preenchido"))))))),"Confira campos")</x:f>
      </x:c>
    </x:row>
    <x:row r="189" ht="26" customHeight="1">
      <x:c r="A189" s="23"/>
      <x:c r="B189" s="22"/>
      <x:c r="C189" s="23"/>
      <x:c r="D189" s="23"/>
      <x:c r="E189" s="23"/>
      <x:c r="F189" s="25"/>
      <x:c r="G189" s="25"/>
      <x:c r="H189" s="25"/>
      <x:c r="I189" s="21" t="str">
        <x:f>IF(K189="Preenchido",ROUND(F189-G189-H189,2),"")</x:f>
      </x:c>
      <x:c r="J189" s="23"/>
      <x:c r="K189" s="20" t="str">
        <x:f>IFERROR(IF(COUNTA(A189:H189,J189)=0,"",IF(OR(TRIM(A189)="",TRIM(C189)="",TRIM(D189)="",TRIM(J189)=""),"Confira campos",IF(A189&lt;&gt;TRIM(A189),"Confira espaços",IF(IFERROR(OR(NOT(ISNUMBER(B189)),B189&lt;DATE(1900,1,1),B189&gt;TODAY(),MOD(B189,1)&lt;&gt;0),TRUE),"Confira a data",IF(AND(E189&lt;&gt;"Dividendo",E189&lt;&gt;"JCP",E189&lt;&gt;"Juros/cupom",E189&lt;&gt;"Distribuição"),"Confira tipo",IF(OR(COUNT(F189:H189)&lt;&gt;3,MIN(F189:H189)&lt;0,SUM(G189:H189)&gt;F189),"Confira valores",IF(SUMPRODUCT(--($A$6:$A$205=A189))&gt;1,"Confira ID repetido","Preenchido"))))))),"Confira campos")</x:f>
      </x:c>
    </x:row>
    <x:row r="190" ht="26" customHeight="1">
      <x:c r="A190" s="23"/>
      <x:c r="B190" s="22"/>
      <x:c r="C190" s="23"/>
      <x:c r="D190" s="23"/>
      <x:c r="E190" s="23"/>
      <x:c r="F190" s="25"/>
      <x:c r="G190" s="25"/>
      <x:c r="H190" s="25"/>
      <x:c r="I190" s="21" t="str">
        <x:f>IF(K190="Preenchido",ROUND(F190-G190-H190,2),"")</x:f>
      </x:c>
      <x:c r="J190" s="23"/>
      <x:c r="K190" s="20" t="str">
        <x:f>IFERROR(IF(COUNTA(A190:H190,J190)=0,"",IF(OR(TRIM(A190)="",TRIM(C190)="",TRIM(D190)="",TRIM(J190)=""),"Confira campos",IF(A190&lt;&gt;TRIM(A190),"Confira espaços",IF(IFERROR(OR(NOT(ISNUMBER(B190)),B190&lt;DATE(1900,1,1),B190&gt;TODAY(),MOD(B190,1)&lt;&gt;0),TRUE),"Confira a data",IF(AND(E190&lt;&gt;"Dividendo",E190&lt;&gt;"JCP",E190&lt;&gt;"Juros/cupom",E190&lt;&gt;"Distribuição"),"Confira tipo",IF(OR(COUNT(F190:H190)&lt;&gt;3,MIN(F190:H190)&lt;0,SUM(G190:H190)&gt;F190),"Confira valores",IF(SUMPRODUCT(--($A$6:$A$205=A190))&gt;1,"Confira ID repetido","Preenchido"))))))),"Confira campos")</x:f>
      </x:c>
    </x:row>
    <x:row r="191" ht="26" customHeight="1">
      <x:c r="A191" s="23"/>
      <x:c r="B191" s="22"/>
      <x:c r="C191" s="23"/>
      <x:c r="D191" s="23"/>
      <x:c r="E191" s="23"/>
      <x:c r="F191" s="25"/>
      <x:c r="G191" s="25"/>
      <x:c r="H191" s="25"/>
      <x:c r="I191" s="21" t="str">
        <x:f>IF(K191="Preenchido",ROUND(F191-G191-H191,2),"")</x:f>
      </x:c>
      <x:c r="J191" s="23"/>
      <x:c r="K191" s="20" t="str">
        <x:f>IFERROR(IF(COUNTA(A191:H191,J191)=0,"",IF(OR(TRIM(A191)="",TRIM(C191)="",TRIM(D191)="",TRIM(J191)=""),"Confira campos",IF(A191&lt;&gt;TRIM(A191),"Confira espaços",IF(IFERROR(OR(NOT(ISNUMBER(B191)),B191&lt;DATE(1900,1,1),B191&gt;TODAY(),MOD(B191,1)&lt;&gt;0),TRUE),"Confira a data",IF(AND(E191&lt;&gt;"Dividendo",E191&lt;&gt;"JCP",E191&lt;&gt;"Juros/cupom",E191&lt;&gt;"Distribuição"),"Confira tipo",IF(OR(COUNT(F191:H191)&lt;&gt;3,MIN(F191:H191)&lt;0,SUM(G191:H191)&gt;F191),"Confira valores",IF(SUMPRODUCT(--($A$6:$A$205=A191))&gt;1,"Confira ID repetido","Preenchido"))))))),"Confira campos")</x:f>
      </x:c>
    </x:row>
    <x:row r="192" ht="26" customHeight="1">
      <x:c r="A192" s="23"/>
      <x:c r="B192" s="22"/>
      <x:c r="C192" s="23"/>
      <x:c r="D192" s="23"/>
      <x:c r="E192" s="23"/>
      <x:c r="F192" s="25"/>
      <x:c r="G192" s="25"/>
      <x:c r="H192" s="25"/>
      <x:c r="I192" s="21" t="str">
        <x:f>IF(K192="Preenchido",ROUND(F192-G192-H192,2),"")</x:f>
      </x:c>
      <x:c r="J192" s="23"/>
      <x:c r="K192" s="20" t="str">
        <x:f>IFERROR(IF(COUNTA(A192:H192,J192)=0,"",IF(OR(TRIM(A192)="",TRIM(C192)="",TRIM(D192)="",TRIM(J192)=""),"Confira campos",IF(A192&lt;&gt;TRIM(A192),"Confira espaços",IF(IFERROR(OR(NOT(ISNUMBER(B192)),B192&lt;DATE(1900,1,1),B192&gt;TODAY(),MOD(B192,1)&lt;&gt;0),TRUE),"Confira a data",IF(AND(E192&lt;&gt;"Dividendo",E192&lt;&gt;"JCP",E192&lt;&gt;"Juros/cupom",E192&lt;&gt;"Distribuição"),"Confira tipo",IF(OR(COUNT(F192:H192)&lt;&gt;3,MIN(F192:H192)&lt;0,SUM(G192:H192)&gt;F192),"Confira valores",IF(SUMPRODUCT(--($A$6:$A$205=A192))&gt;1,"Confira ID repetido","Preenchido"))))))),"Confira campos")</x:f>
      </x:c>
    </x:row>
    <x:row r="193" ht="26" customHeight="1">
      <x:c r="A193" s="23"/>
      <x:c r="B193" s="22"/>
      <x:c r="C193" s="23"/>
      <x:c r="D193" s="23"/>
      <x:c r="E193" s="23"/>
      <x:c r="F193" s="25"/>
      <x:c r="G193" s="25"/>
      <x:c r="H193" s="25"/>
      <x:c r="I193" s="21" t="str">
        <x:f>IF(K193="Preenchido",ROUND(F193-G193-H193,2),"")</x:f>
      </x:c>
      <x:c r="J193" s="23"/>
      <x:c r="K193" s="20" t="str">
        <x:f>IFERROR(IF(COUNTA(A193:H193,J193)=0,"",IF(OR(TRIM(A193)="",TRIM(C193)="",TRIM(D193)="",TRIM(J193)=""),"Confira campos",IF(A193&lt;&gt;TRIM(A193),"Confira espaços",IF(IFERROR(OR(NOT(ISNUMBER(B193)),B193&lt;DATE(1900,1,1),B193&gt;TODAY(),MOD(B193,1)&lt;&gt;0),TRUE),"Confira a data",IF(AND(E193&lt;&gt;"Dividendo",E193&lt;&gt;"JCP",E193&lt;&gt;"Juros/cupom",E193&lt;&gt;"Distribuição"),"Confira tipo",IF(OR(COUNT(F193:H193)&lt;&gt;3,MIN(F193:H193)&lt;0,SUM(G193:H193)&gt;F193),"Confira valores",IF(SUMPRODUCT(--($A$6:$A$205=A193))&gt;1,"Confira ID repetido","Preenchido"))))))),"Confira campos")</x:f>
      </x:c>
    </x:row>
    <x:row r="194" ht="26" customHeight="1">
      <x:c r="A194" s="23"/>
      <x:c r="B194" s="22"/>
      <x:c r="C194" s="23"/>
      <x:c r="D194" s="23"/>
      <x:c r="E194" s="23"/>
      <x:c r="F194" s="25"/>
      <x:c r="G194" s="25"/>
      <x:c r="H194" s="25"/>
      <x:c r="I194" s="21" t="str">
        <x:f>IF(K194="Preenchido",ROUND(F194-G194-H194,2),"")</x:f>
      </x:c>
      <x:c r="J194" s="23"/>
      <x:c r="K194" s="20" t="str">
        <x:f>IFERROR(IF(COUNTA(A194:H194,J194)=0,"",IF(OR(TRIM(A194)="",TRIM(C194)="",TRIM(D194)="",TRIM(J194)=""),"Confira campos",IF(A194&lt;&gt;TRIM(A194),"Confira espaços",IF(IFERROR(OR(NOT(ISNUMBER(B194)),B194&lt;DATE(1900,1,1),B194&gt;TODAY(),MOD(B194,1)&lt;&gt;0),TRUE),"Confira a data",IF(AND(E194&lt;&gt;"Dividendo",E194&lt;&gt;"JCP",E194&lt;&gt;"Juros/cupom",E194&lt;&gt;"Distribuição"),"Confira tipo",IF(OR(COUNT(F194:H194)&lt;&gt;3,MIN(F194:H194)&lt;0,SUM(G194:H194)&gt;F194),"Confira valores",IF(SUMPRODUCT(--($A$6:$A$205=A194))&gt;1,"Confira ID repetido","Preenchido"))))))),"Confira campos")</x:f>
      </x:c>
    </x:row>
    <x:row r="195" ht="26" customHeight="1">
      <x:c r="A195" s="23"/>
      <x:c r="B195" s="22"/>
      <x:c r="C195" s="23"/>
      <x:c r="D195" s="23"/>
      <x:c r="E195" s="23"/>
      <x:c r="F195" s="25"/>
      <x:c r="G195" s="25"/>
      <x:c r="H195" s="25"/>
      <x:c r="I195" s="21" t="str">
        <x:f>IF(K195="Preenchido",ROUND(F195-G195-H195,2),"")</x:f>
      </x:c>
      <x:c r="J195" s="23"/>
      <x:c r="K195" s="20" t="str">
        <x:f>IFERROR(IF(COUNTA(A195:H195,J195)=0,"",IF(OR(TRIM(A195)="",TRIM(C195)="",TRIM(D195)="",TRIM(J195)=""),"Confira campos",IF(A195&lt;&gt;TRIM(A195),"Confira espaços",IF(IFERROR(OR(NOT(ISNUMBER(B195)),B195&lt;DATE(1900,1,1),B195&gt;TODAY(),MOD(B195,1)&lt;&gt;0),TRUE),"Confira a data",IF(AND(E195&lt;&gt;"Dividendo",E195&lt;&gt;"JCP",E195&lt;&gt;"Juros/cupom",E195&lt;&gt;"Distribuição"),"Confira tipo",IF(OR(COUNT(F195:H195)&lt;&gt;3,MIN(F195:H195)&lt;0,SUM(G195:H195)&gt;F195),"Confira valores",IF(SUMPRODUCT(--($A$6:$A$205=A195))&gt;1,"Confira ID repetido","Preenchido"))))))),"Confira campos")</x:f>
      </x:c>
    </x:row>
    <x:row r="196" ht="26" customHeight="1">
      <x:c r="A196" s="23"/>
      <x:c r="B196" s="22"/>
      <x:c r="C196" s="23"/>
      <x:c r="D196" s="23"/>
      <x:c r="E196" s="23"/>
      <x:c r="F196" s="25"/>
      <x:c r="G196" s="25"/>
      <x:c r="H196" s="25"/>
      <x:c r="I196" s="21" t="str">
        <x:f>IF(K196="Preenchido",ROUND(F196-G196-H196,2),"")</x:f>
      </x:c>
      <x:c r="J196" s="23"/>
      <x:c r="K196" s="20" t="str">
        <x:f>IFERROR(IF(COUNTA(A196:H196,J196)=0,"",IF(OR(TRIM(A196)="",TRIM(C196)="",TRIM(D196)="",TRIM(J196)=""),"Confira campos",IF(A196&lt;&gt;TRIM(A196),"Confira espaços",IF(IFERROR(OR(NOT(ISNUMBER(B196)),B196&lt;DATE(1900,1,1),B196&gt;TODAY(),MOD(B196,1)&lt;&gt;0),TRUE),"Confira a data",IF(AND(E196&lt;&gt;"Dividendo",E196&lt;&gt;"JCP",E196&lt;&gt;"Juros/cupom",E196&lt;&gt;"Distribuição"),"Confira tipo",IF(OR(COUNT(F196:H196)&lt;&gt;3,MIN(F196:H196)&lt;0,SUM(G196:H196)&gt;F196),"Confira valores",IF(SUMPRODUCT(--($A$6:$A$205=A196))&gt;1,"Confira ID repetido","Preenchido"))))))),"Confira campos")</x:f>
      </x:c>
    </x:row>
    <x:row r="197" ht="26" customHeight="1">
      <x:c r="A197" s="23"/>
      <x:c r="B197" s="22"/>
      <x:c r="C197" s="23"/>
      <x:c r="D197" s="23"/>
      <x:c r="E197" s="23"/>
      <x:c r="F197" s="25"/>
      <x:c r="G197" s="25"/>
      <x:c r="H197" s="25"/>
      <x:c r="I197" s="21" t="str">
        <x:f>IF(K197="Preenchido",ROUND(F197-G197-H197,2),"")</x:f>
      </x:c>
      <x:c r="J197" s="23"/>
      <x:c r="K197" s="20" t="str">
        <x:f>IFERROR(IF(COUNTA(A197:H197,J197)=0,"",IF(OR(TRIM(A197)="",TRIM(C197)="",TRIM(D197)="",TRIM(J197)=""),"Confira campos",IF(A197&lt;&gt;TRIM(A197),"Confira espaços",IF(IFERROR(OR(NOT(ISNUMBER(B197)),B197&lt;DATE(1900,1,1),B197&gt;TODAY(),MOD(B197,1)&lt;&gt;0),TRUE),"Confira a data",IF(AND(E197&lt;&gt;"Dividendo",E197&lt;&gt;"JCP",E197&lt;&gt;"Juros/cupom",E197&lt;&gt;"Distribuição"),"Confira tipo",IF(OR(COUNT(F197:H197)&lt;&gt;3,MIN(F197:H197)&lt;0,SUM(G197:H197)&gt;F197),"Confira valores",IF(SUMPRODUCT(--($A$6:$A$205=A197))&gt;1,"Confira ID repetido","Preenchido"))))))),"Confira campos")</x:f>
      </x:c>
    </x:row>
    <x:row r="198" ht="26" customHeight="1">
      <x:c r="A198" s="23"/>
      <x:c r="B198" s="22"/>
      <x:c r="C198" s="23"/>
      <x:c r="D198" s="23"/>
      <x:c r="E198" s="23"/>
      <x:c r="F198" s="25"/>
      <x:c r="G198" s="25"/>
      <x:c r="H198" s="25"/>
      <x:c r="I198" s="21" t="str">
        <x:f>IF(K198="Preenchido",ROUND(F198-G198-H198,2),"")</x:f>
      </x:c>
      <x:c r="J198" s="23"/>
      <x:c r="K198" s="20" t="str">
        <x:f>IFERROR(IF(COUNTA(A198:H198,J198)=0,"",IF(OR(TRIM(A198)="",TRIM(C198)="",TRIM(D198)="",TRIM(J198)=""),"Confira campos",IF(A198&lt;&gt;TRIM(A198),"Confira espaços",IF(IFERROR(OR(NOT(ISNUMBER(B198)),B198&lt;DATE(1900,1,1),B198&gt;TODAY(),MOD(B198,1)&lt;&gt;0),TRUE),"Confira a data",IF(AND(E198&lt;&gt;"Dividendo",E198&lt;&gt;"JCP",E198&lt;&gt;"Juros/cupom",E198&lt;&gt;"Distribuição"),"Confira tipo",IF(OR(COUNT(F198:H198)&lt;&gt;3,MIN(F198:H198)&lt;0,SUM(G198:H198)&gt;F198),"Confira valores",IF(SUMPRODUCT(--($A$6:$A$205=A198))&gt;1,"Confira ID repetido","Preenchido"))))))),"Confira campos")</x:f>
      </x:c>
    </x:row>
    <x:row r="199" ht="26" customHeight="1">
      <x:c r="A199" s="23"/>
      <x:c r="B199" s="22"/>
      <x:c r="C199" s="23"/>
      <x:c r="D199" s="23"/>
      <x:c r="E199" s="23"/>
      <x:c r="F199" s="25"/>
      <x:c r="G199" s="25"/>
      <x:c r="H199" s="25"/>
      <x:c r="I199" s="21" t="str">
        <x:f>IF(K199="Preenchido",ROUND(F199-G199-H199,2),"")</x:f>
      </x:c>
      <x:c r="J199" s="23"/>
      <x:c r="K199" s="20" t="str">
        <x:f>IFERROR(IF(COUNTA(A199:H199,J199)=0,"",IF(OR(TRIM(A199)="",TRIM(C199)="",TRIM(D199)="",TRIM(J199)=""),"Confira campos",IF(A199&lt;&gt;TRIM(A199),"Confira espaços",IF(IFERROR(OR(NOT(ISNUMBER(B199)),B199&lt;DATE(1900,1,1),B199&gt;TODAY(),MOD(B199,1)&lt;&gt;0),TRUE),"Confira a data",IF(AND(E199&lt;&gt;"Dividendo",E199&lt;&gt;"JCP",E199&lt;&gt;"Juros/cupom",E199&lt;&gt;"Distribuição"),"Confira tipo",IF(OR(COUNT(F199:H199)&lt;&gt;3,MIN(F199:H199)&lt;0,SUM(G199:H199)&gt;F199),"Confira valores",IF(SUMPRODUCT(--($A$6:$A$205=A199))&gt;1,"Confira ID repetido","Preenchido"))))))),"Confira campos")</x:f>
      </x:c>
    </x:row>
    <x:row r="200" ht="26" customHeight="1">
      <x:c r="A200" s="23"/>
      <x:c r="B200" s="22"/>
      <x:c r="C200" s="23"/>
      <x:c r="D200" s="23"/>
      <x:c r="E200" s="23"/>
      <x:c r="F200" s="25"/>
      <x:c r="G200" s="25"/>
      <x:c r="H200" s="25"/>
      <x:c r="I200" s="21" t="str">
        <x:f>IF(K200="Preenchido",ROUND(F200-G200-H200,2),"")</x:f>
      </x:c>
      <x:c r="J200" s="23"/>
      <x:c r="K200" s="20" t="str">
        <x:f>IFERROR(IF(COUNTA(A200:H200,J200)=0,"",IF(OR(TRIM(A200)="",TRIM(C200)="",TRIM(D200)="",TRIM(J200)=""),"Confira campos",IF(A200&lt;&gt;TRIM(A200),"Confira espaços",IF(IFERROR(OR(NOT(ISNUMBER(B200)),B200&lt;DATE(1900,1,1),B200&gt;TODAY(),MOD(B200,1)&lt;&gt;0),TRUE),"Confira a data",IF(AND(E200&lt;&gt;"Dividendo",E200&lt;&gt;"JCP",E200&lt;&gt;"Juros/cupom",E200&lt;&gt;"Distribuição"),"Confira tipo",IF(OR(COUNT(F200:H200)&lt;&gt;3,MIN(F200:H200)&lt;0,SUM(G200:H200)&gt;F200),"Confira valores",IF(SUMPRODUCT(--($A$6:$A$205=A200))&gt;1,"Confira ID repetido","Preenchido"))))))),"Confira campos")</x:f>
      </x:c>
    </x:row>
    <x:row r="201" ht="26" customHeight="1">
      <x:c r="A201" s="23"/>
      <x:c r="B201" s="22"/>
      <x:c r="C201" s="23"/>
      <x:c r="D201" s="23"/>
      <x:c r="E201" s="23"/>
      <x:c r="F201" s="25"/>
      <x:c r="G201" s="25"/>
      <x:c r="H201" s="25"/>
      <x:c r="I201" s="21" t="str">
        <x:f>IF(K201="Preenchido",ROUND(F201-G201-H201,2),"")</x:f>
      </x:c>
      <x:c r="J201" s="23"/>
      <x:c r="K201" s="20" t="str">
        <x:f>IFERROR(IF(COUNTA(A201:H201,J201)=0,"",IF(OR(TRIM(A201)="",TRIM(C201)="",TRIM(D201)="",TRIM(J201)=""),"Confira campos",IF(A201&lt;&gt;TRIM(A201),"Confira espaços",IF(IFERROR(OR(NOT(ISNUMBER(B201)),B201&lt;DATE(1900,1,1),B201&gt;TODAY(),MOD(B201,1)&lt;&gt;0),TRUE),"Confira a data",IF(AND(E201&lt;&gt;"Dividendo",E201&lt;&gt;"JCP",E201&lt;&gt;"Juros/cupom",E201&lt;&gt;"Distribuição"),"Confira tipo",IF(OR(COUNT(F201:H201)&lt;&gt;3,MIN(F201:H201)&lt;0,SUM(G201:H201)&gt;F201),"Confira valores",IF(SUMPRODUCT(--($A$6:$A$205=A201))&gt;1,"Confira ID repetido","Preenchido"))))))),"Confira campos")</x:f>
      </x:c>
    </x:row>
    <x:row r="202" ht="26" customHeight="1">
      <x:c r="A202" s="23"/>
      <x:c r="B202" s="22"/>
      <x:c r="C202" s="23"/>
      <x:c r="D202" s="23"/>
      <x:c r="E202" s="23"/>
      <x:c r="F202" s="25"/>
      <x:c r="G202" s="25"/>
      <x:c r="H202" s="25"/>
      <x:c r="I202" s="21" t="str">
        <x:f>IF(K202="Preenchido",ROUND(F202-G202-H202,2),"")</x:f>
      </x:c>
      <x:c r="J202" s="23"/>
      <x:c r="K202" s="20" t="str">
        <x:f>IFERROR(IF(COUNTA(A202:H202,J202)=0,"",IF(OR(TRIM(A202)="",TRIM(C202)="",TRIM(D202)="",TRIM(J202)=""),"Confira campos",IF(A202&lt;&gt;TRIM(A202),"Confira espaços",IF(IFERROR(OR(NOT(ISNUMBER(B202)),B202&lt;DATE(1900,1,1),B202&gt;TODAY(),MOD(B202,1)&lt;&gt;0),TRUE),"Confira a data",IF(AND(E202&lt;&gt;"Dividendo",E202&lt;&gt;"JCP",E202&lt;&gt;"Juros/cupom",E202&lt;&gt;"Distribuição"),"Confira tipo",IF(OR(COUNT(F202:H202)&lt;&gt;3,MIN(F202:H202)&lt;0,SUM(G202:H202)&gt;F202),"Confira valores",IF(SUMPRODUCT(--($A$6:$A$205=A202))&gt;1,"Confira ID repetido","Preenchido"))))))),"Confira campos")</x:f>
      </x:c>
    </x:row>
    <x:row r="203" ht="26" customHeight="1">
      <x:c r="A203" s="23"/>
      <x:c r="B203" s="22"/>
      <x:c r="C203" s="23"/>
      <x:c r="D203" s="23"/>
      <x:c r="E203" s="23"/>
      <x:c r="F203" s="25"/>
      <x:c r="G203" s="25"/>
      <x:c r="H203" s="25"/>
      <x:c r="I203" s="21" t="str">
        <x:f>IF(K203="Preenchido",ROUND(F203-G203-H203,2),"")</x:f>
      </x:c>
      <x:c r="J203" s="23"/>
      <x:c r="K203" s="20" t="str">
        <x:f>IFERROR(IF(COUNTA(A203:H203,J203)=0,"",IF(OR(TRIM(A203)="",TRIM(C203)="",TRIM(D203)="",TRIM(J203)=""),"Confira campos",IF(A203&lt;&gt;TRIM(A203),"Confira espaços",IF(IFERROR(OR(NOT(ISNUMBER(B203)),B203&lt;DATE(1900,1,1),B203&gt;TODAY(),MOD(B203,1)&lt;&gt;0),TRUE),"Confira a data",IF(AND(E203&lt;&gt;"Dividendo",E203&lt;&gt;"JCP",E203&lt;&gt;"Juros/cupom",E203&lt;&gt;"Distribuição"),"Confira tipo",IF(OR(COUNT(F203:H203)&lt;&gt;3,MIN(F203:H203)&lt;0,SUM(G203:H203)&gt;F203),"Confira valores",IF(SUMPRODUCT(--($A$6:$A$205=A203))&gt;1,"Confira ID repetido","Preenchido"))))))),"Confira campos")</x:f>
      </x:c>
    </x:row>
    <x:row r="204" ht="26" customHeight="1">
      <x:c r="A204" s="23"/>
      <x:c r="B204" s="22"/>
      <x:c r="C204" s="23"/>
      <x:c r="D204" s="23"/>
      <x:c r="E204" s="23"/>
      <x:c r="F204" s="25"/>
      <x:c r="G204" s="25"/>
      <x:c r="H204" s="25"/>
      <x:c r="I204" s="21" t="str">
        <x:f>IF(K204="Preenchido",ROUND(F204-G204-H204,2),"")</x:f>
      </x:c>
      <x:c r="J204" s="23"/>
      <x:c r="K204" s="20" t="str">
        <x:f>IFERROR(IF(COUNTA(A204:H204,J204)=0,"",IF(OR(TRIM(A204)="",TRIM(C204)="",TRIM(D204)="",TRIM(J204)=""),"Confira campos",IF(A204&lt;&gt;TRIM(A204),"Confira espaços",IF(IFERROR(OR(NOT(ISNUMBER(B204)),B204&lt;DATE(1900,1,1),B204&gt;TODAY(),MOD(B204,1)&lt;&gt;0),TRUE),"Confira a data",IF(AND(E204&lt;&gt;"Dividendo",E204&lt;&gt;"JCP",E204&lt;&gt;"Juros/cupom",E204&lt;&gt;"Distribuição"),"Confira tipo",IF(OR(COUNT(F204:H204)&lt;&gt;3,MIN(F204:H204)&lt;0,SUM(G204:H204)&gt;F204),"Confira valores",IF(SUMPRODUCT(--($A$6:$A$205=A204))&gt;1,"Confira ID repetido","Preenchido"))))))),"Confira campos")</x:f>
      </x:c>
    </x:row>
    <x:row r="205" ht="26" customHeight="1">
      <x:c r="A205" s="23"/>
      <x:c r="B205" s="22"/>
      <x:c r="C205" s="23"/>
      <x:c r="D205" s="23"/>
      <x:c r="E205" s="23"/>
      <x:c r="F205" s="25"/>
      <x:c r="G205" s="25"/>
      <x:c r="H205" s="25"/>
      <x:c r="I205" s="21" t="str">
        <x:f>IF(K205="Preenchido",ROUND(F205-G205-H205,2),"")</x:f>
      </x:c>
      <x:c r="J205" s="23"/>
      <x:c r="K205" s="20" t="str">
        <x:f>IFERROR(IF(COUNTA(A205:H205,J205)=0,"",IF(OR(TRIM(A205)="",TRIM(C205)="",TRIM(D205)="",TRIM(J205)=""),"Confira campos",IF(A205&lt;&gt;TRIM(A205),"Confira espaços",IF(IFERROR(OR(NOT(ISNUMBER(B205)),B205&lt;DATE(1900,1,1),B205&gt;TODAY(),MOD(B205,1)&lt;&gt;0),TRUE),"Confira a data",IF(AND(E205&lt;&gt;"Dividendo",E205&lt;&gt;"JCP",E205&lt;&gt;"Juros/cupom",E205&lt;&gt;"Distribuição"),"Confira tipo",IF(OR(COUNT(F205:H205)&lt;&gt;3,MIN(F205:H205)&lt;0,SUM(G205:H205)&gt;F205),"Confira valores",IF(SUMPRODUCT(--($A$6:$A$205=A205))&gt;1,"Confira ID repetido","Preenchido"))))))),"Confira campos")</x:f>
      </x:c>
    </x:row>
  </x:sheetData>
  <x:sheetProtection sheet="1" objects="1" scenarios="1" formatCells="1" formatRows="1" formatColumns="1" insertRows="1" insertColumns="1" deleteRows="1" deleteColumns="1" sort="1" autoFilter="0" selectLockedCells="0" selectUnlockedCells="0"/>
  <x:mergeCells>
    <x:mergeCell ref="A1:K1"/>
    <x:mergeCell ref="A2:K2"/>
    <x:mergeCell ref="A3:K3"/>
  </x:mergeCells>
  <x:conditionalFormatting sqref="K6:K205">
    <x:cfRule type="containsText" dxfId="3" priority="1" operator="containsText" text="Confira"/>
  </x:conditionalFormatting>
  <x:dataValidations count="3">
    <x:dataValidation type="list" errorStyle="stop" showErrorMessage="1" errorTitle="Confira o preenchimento" error="Escolha o tipo de provento da lista." sqref="E6:E205">
      <x:formula1>"Dividendo,JCP,Juros/cupom,Distribuição"</x:formula1>
    </x:dataValidation>
    <x:dataValidation type="date" errorStyle="stop" operator="between" showErrorMessage="1" errorTitle="Confira o preenchimento" error="Informe a data em que recebeu, até hoje. Pagamentos futuros não entram aqui." sqref="B6:B205">
      <x:formula1>DATE(1900,1,1)</x:formula1>
      <x:formula2>TODAY()</x:formula2>
    </x:dataValidation>
    <x:dataValidation type="decimal" errorStyle="stop" operator="greaterThanOrEqual" showErrorMessage="1" errorTitle="Confira o preenchimento" error="Use números iguais ou maiores que zero. Confirme descontos zero no extrato." sqref="F6:H205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87913dcb28b4186"/>
  </x:tableParts>
</x:worksheet>
</file>

<file path=xl/worksheets/sheet4.xml><?xml version="1.0" encoding="utf-8"?>
<x:worksheet xmlns:x="http://schemas.openxmlformats.org/spreadsheetml/2006/main">
  <x:sheetPr>
    <x:tabColor rgb="FF19312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55" hidden="0" customWidth="1"/>
    <x:col min="8" max="8" width="27" hidden="0" customWidth="1"/>
  </x:cols>
  <x:sheetData>
    <x:row r="1" ht="36" customHeight="1">
      <x:c r="A1" s="4" t="str">
        <x:v>Movimentações de capital</x:v>
      </x:c>
      <x:c r="B1" s="4"/>
      <x:c r="C1" s="4"/>
      <x:c r="D1" s="4"/>
      <x:c r="E1" s="4"/>
      <x:c r="F1" s="4"/>
      <x:c r="G1" s="4"/>
      <x:c r="H1" s="4"/>
    </x:row>
    <x:row r="2" ht="38" customHeight="1">
      <x:c r="A2" s="8" t="str">
        <x:v>Registro auxiliar. Aportes, vendas, resgates, amortizações e vencimentos não são somados como proventos. Valores positivos; indique o sentido na observação.</x:v>
      </x:c>
      <x:c r="B2" s="8"/>
      <x:c r="C2" s="8"/>
      <x:c r="D2" s="8"/>
      <x:c r="E2" s="8"/>
      <x:c r="F2" s="8"/>
      <x:c r="G2" s="8"/>
      <x:c r="H2" s="2"/>
    </x:row>
    <x:row r="3" ht="38" customHeight="1">
      <x:c r="A3" s="8" t="str">
        <x:v>Se um pagamento misturar principal e juros, registre só o principal aqui e os juros comprovados em Proventos. Sem separação no documento, confira antes de classificar.</x:v>
      </x:c>
      <x:c r="B3" s="8"/>
      <x:c r="C3" s="8"/>
      <x:c r="D3" s="8"/>
      <x:c r="E3" s="8"/>
      <x:c r="F3" s="8"/>
      <x:c r="G3" s="8"/>
      <x:c r="H3" s="2"/>
    </x:row>
    <x:row r="4" ht="26" customHeight="1">
      <x:c r="A4" s="2"/>
      <x:c r="B4" s="2"/>
      <x:c r="C4" s="2"/>
      <x:c r="D4" s="2"/>
      <x:c r="E4" s="2"/>
      <x:c r="F4" s="2"/>
      <x:c r="G4" s="2"/>
      <x:c r="H4" s="2"/>
    </x:row>
    <x:row r="5" ht="44" customHeight="1">
      <x:c r="A5" s="19" t="str">
        <x:v>Data</x:v>
      </x:c>
      <x:c r="B5" s="19" t="str">
        <x:v>Instituição</x:v>
      </x:c>
      <x:c r="C5" s="19" t="str">
        <x:v>Ativo / referência</x:v>
      </x:c>
      <x:c r="D5" s="19" t="str">
        <x:v>Tipo</x:v>
      </x:c>
      <x:c r="E5" s="19" t="str">
        <x:v>Valor (R$)</x:v>
      </x:c>
      <x:c r="F5" s="19" t="str">
        <x:v>ID / vínculo</x:v>
      </x:c>
      <x:c r="G5" s="19" t="str">
        <x:v>Fonte e observações</x:v>
      </x:c>
      <x:c r="H5" s="19" t="str">
        <x:v>Conferência</x:v>
      </x:c>
    </x:row>
    <x:row r="6" ht="26" customHeight="1">
      <x:c r="A6" s="22"/>
      <x:c r="B6" s="23"/>
      <x:c r="C6" s="23"/>
      <x:c r="D6" s="23"/>
      <x:c r="E6" s="25"/>
      <x:c r="F6" s="23"/>
      <x:c r="G6" s="23"/>
      <x:c r="H6" s="20" t="str">
        <x:f>IFERROR(IF(COUNTA(A6:G6)=0,"",IF(OR(TRIM(B6)="",TRIM(C6)="",TRIM(F6)="",TRIM(G6)=""),"Confira campos",IF(IFERROR(OR(NOT(ISNUMBER(A6)),A6&lt;DATE(1900,1,1),A6&gt;TODAY(),MOD(A6,1)&lt;&gt;0),TRUE),"Confira a data",IF(AND(D6&lt;&gt;"Aporte",D6&lt;&gt;"Retirada",D6&lt;&gt;"Compra",D6&lt;&gt;"Venda",D6&lt;&gt;"Transferência",D6&lt;&gt;"Amortização",D6&lt;&gt;"Vencimento",D6&lt;&gt;"Resgate"),"Confira tipo",IF(OR(COUNT(E6)&lt;&gt;1,E6&lt;=0),"Confira valores","Preenchido"))))),"Confira campos")</x:f>
      </x:c>
    </x:row>
    <x:row r="7" ht="26" customHeight="1">
      <x:c r="A7" s="22"/>
      <x:c r="B7" s="23"/>
      <x:c r="C7" s="23"/>
      <x:c r="D7" s="23"/>
      <x:c r="E7" s="25"/>
      <x:c r="F7" s="23"/>
      <x:c r="G7" s="23"/>
      <x:c r="H7" s="20" t="str">
        <x:f>IFERROR(IF(COUNTA(A7:G7)=0,"",IF(OR(TRIM(B7)="",TRIM(C7)="",TRIM(F7)="",TRIM(G7)=""),"Confira campos",IF(IFERROR(OR(NOT(ISNUMBER(A7)),A7&lt;DATE(1900,1,1),A7&gt;TODAY(),MOD(A7,1)&lt;&gt;0),TRUE),"Confira a data",IF(AND(D7&lt;&gt;"Aporte",D7&lt;&gt;"Retirada",D7&lt;&gt;"Compra",D7&lt;&gt;"Venda",D7&lt;&gt;"Transferência",D7&lt;&gt;"Amortização",D7&lt;&gt;"Vencimento",D7&lt;&gt;"Resgate"),"Confira tipo",IF(OR(COUNT(E7)&lt;&gt;1,E7&lt;=0),"Confira valores","Preenchido"))))),"Confira campos")</x:f>
      </x:c>
    </x:row>
    <x:row r="8" ht="26" customHeight="1">
      <x:c r="A8" s="22"/>
      <x:c r="B8" s="23"/>
      <x:c r="C8" s="23"/>
      <x:c r="D8" s="23"/>
      <x:c r="E8" s="25"/>
      <x:c r="F8" s="23"/>
      <x:c r="G8" s="23"/>
      <x:c r="H8" s="20" t="str">
        <x:f>IFERROR(IF(COUNTA(A8:G8)=0,"",IF(OR(TRIM(B8)="",TRIM(C8)="",TRIM(F8)="",TRIM(G8)=""),"Confira campos",IF(IFERROR(OR(NOT(ISNUMBER(A8)),A8&lt;DATE(1900,1,1),A8&gt;TODAY(),MOD(A8,1)&lt;&gt;0),TRUE),"Confira a data",IF(AND(D8&lt;&gt;"Aporte",D8&lt;&gt;"Retirada",D8&lt;&gt;"Compra",D8&lt;&gt;"Venda",D8&lt;&gt;"Transferência",D8&lt;&gt;"Amortização",D8&lt;&gt;"Vencimento",D8&lt;&gt;"Resgate"),"Confira tipo",IF(OR(COUNT(E8)&lt;&gt;1,E8&lt;=0),"Confira valores","Preenchido"))))),"Confira campos")</x:f>
      </x:c>
    </x:row>
    <x:row r="9" ht="26" customHeight="1">
      <x:c r="A9" s="22"/>
      <x:c r="B9" s="23"/>
      <x:c r="C9" s="23"/>
      <x:c r="D9" s="23"/>
      <x:c r="E9" s="25"/>
      <x:c r="F9" s="23"/>
      <x:c r="G9" s="23"/>
      <x:c r="H9" s="20" t="str">
        <x:f>IFERROR(IF(COUNTA(A9:G9)=0,"",IF(OR(TRIM(B9)="",TRIM(C9)="",TRIM(F9)="",TRIM(G9)=""),"Confira campos",IF(IFERROR(OR(NOT(ISNUMBER(A9)),A9&lt;DATE(1900,1,1),A9&gt;TODAY(),MOD(A9,1)&lt;&gt;0),TRUE),"Confira a data",IF(AND(D9&lt;&gt;"Aporte",D9&lt;&gt;"Retirada",D9&lt;&gt;"Compra",D9&lt;&gt;"Venda",D9&lt;&gt;"Transferência",D9&lt;&gt;"Amortização",D9&lt;&gt;"Vencimento",D9&lt;&gt;"Resgate"),"Confira tipo",IF(OR(COUNT(E9)&lt;&gt;1,E9&lt;=0),"Confira valores","Preenchido"))))),"Confira campos")</x:f>
      </x:c>
    </x:row>
    <x:row r="10" ht="26" customHeight="1">
      <x:c r="A10" s="22"/>
      <x:c r="B10" s="23"/>
      <x:c r="C10" s="23"/>
      <x:c r="D10" s="23"/>
      <x:c r="E10" s="25"/>
      <x:c r="F10" s="23"/>
      <x:c r="G10" s="23"/>
      <x:c r="H10" s="20" t="str">
        <x:f>IFERROR(IF(COUNTA(A10:G10)=0,"",IF(OR(TRIM(B10)="",TRIM(C10)="",TRIM(F10)="",TRIM(G10)=""),"Confira campos",IF(IFERROR(OR(NOT(ISNUMBER(A10)),A10&lt;DATE(1900,1,1),A10&gt;TODAY(),MOD(A10,1)&lt;&gt;0),TRUE),"Confira a data",IF(AND(D10&lt;&gt;"Aporte",D10&lt;&gt;"Retirada",D10&lt;&gt;"Compra",D10&lt;&gt;"Venda",D10&lt;&gt;"Transferência",D10&lt;&gt;"Amortização",D10&lt;&gt;"Vencimento",D10&lt;&gt;"Resgate"),"Confira tipo",IF(OR(COUNT(E10)&lt;&gt;1,E10&lt;=0),"Confira valores","Preenchido"))))),"Confira campos")</x:f>
      </x:c>
    </x:row>
    <x:row r="11" ht="26" customHeight="1">
      <x:c r="A11" s="22"/>
      <x:c r="B11" s="23"/>
      <x:c r="C11" s="23"/>
      <x:c r="D11" s="23"/>
      <x:c r="E11" s="25"/>
      <x:c r="F11" s="23"/>
      <x:c r="G11" s="23"/>
      <x:c r="H11" s="20" t="str">
        <x:f>IFERROR(IF(COUNTA(A11:G11)=0,"",IF(OR(TRIM(B11)="",TRIM(C11)="",TRIM(F11)="",TRIM(G11)=""),"Confira campos",IF(IFERROR(OR(NOT(ISNUMBER(A11)),A11&lt;DATE(1900,1,1),A11&gt;TODAY(),MOD(A11,1)&lt;&gt;0),TRUE),"Confira a data",IF(AND(D11&lt;&gt;"Aporte",D11&lt;&gt;"Retirada",D11&lt;&gt;"Compra",D11&lt;&gt;"Venda",D11&lt;&gt;"Transferência",D11&lt;&gt;"Amortização",D11&lt;&gt;"Vencimento",D11&lt;&gt;"Resgate"),"Confira tipo",IF(OR(COUNT(E11)&lt;&gt;1,E11&lt;=0),"Confira valores","Preenchido"))))),"Confira campos")</x:f>
      </x:c>
    </x:row>
    <x:row r="12" ht="26" customHeight="1">
      <x:c r="A12" s="22"/>
      <x:c r="B12" s="23"/>
      <x:c r="C12" s="23"/>
      <x:c r="D12" s="23"/>
      <x:c r="E12" s="25"/>
      <x:c r="F12" s="23"/>
      <x:c r="G12" s="23"/>
      <x:c r="H12" s="20" t="str">
        <x:f>IFERROR(IF(COUNTA(A12:G12)=0,"",IF(OR(TRIM(B12)="",TRIM(C12)="",TRIM(F12)="",TRIM(G12)=""),"Confira campos",IF(IFERROR(OR(NOT(ISNUMBER(A12)),A12&lt;DATE(1900,1,1),A12&gt;TODAY(),MOD(A12,1)&lt;&gt;0),TRUE),"Confira a data",IF(AND(D12&lt;&gt;"Aporte",D12&lt;&gt;"Retirada",D12&lt;&gt;"Compra",D12&lt;&gt;"Venda",D12&lt;&gt;"Transferência",D12&lt;&gt;"Amortização",D12&lt;&gt;"Vencimento",D12&lt;&gt;"Resgate"),"Confira tipo",IF(OR(COUNT(E12)&lt;&gt;1,E12&lt;=0),"Confira valores","Preenchido"))))),"Confira campos")</x:f>
      </x:c>
    </x:row>
    <x:row r="13" ht="26" customHeight="1">
      <x:c r="A13" s="22"/>
      <x:c r="B13" s="23"/>
      <x:c r="C13" s="23"/>
      <x:c r="D13" s="23"/>
      <x:c r="E13" s="25"/>
      <x:c r="F13" s="23"/>
      <x:c r="G13" s="23"/>
      <x:c r="H13" s="20" t="str">
        <x:f>IFERROR(IF(COUNTA(A13:G13)=0,"",IF(OR(TRIM(B13)="",TRIM(C13)="",TRIM(F13)="",TRIM(G13)=""),"Confira campos",IF(IFERROR(OR(NOT(ISNUMBER(A13)),A13&lt;DATE(1900,1,1),A13&gt;TODAY(),MOD(A13,1)&lt;&gt;0),TRUE),"Confira a data",IF(AND(D13&lt;&gt;"Aporte",D13&lt;&gt;"Retirada",D13&lt;&gt;"Compra",D13&lt;&gt;"Venda",D13&lt;&gt;"Transferência",D13&lt;&gt;"Amortização",D13&lt;&gt;"Vencimento",D13&lt;&gt;"Resgate"),"Confira tipo",IF(OR(COUNT(E13)&lt;&gt;1,E13&lt;=0),"Confira valores","Preenchido"))))),"Confira campos")</x:f>
      </x:c>
    </x:row>
    <x:row r="14" ht="26" customHeight="1">
      <x:c r="A14" s="22"/>
      <x:c r="B14" s="23"/>
      <x:c r="C14" s="23"/>
      <x:c r="D14" s="23"/>
      <x:c r="E14" s="25"/>
      <x:c r="F14" s="23"/>
      <x:c r="G14" s="23"/>
      <x:c r="H14" s="20" t="str">
        <x:f>IFERROR(IF(COUNTA(A14:G14)=0,"",IF(OR(TRIM(B14)="",TRIM(C14)="",TRIM(F14)="",TRIM(G14)=""),"Confira campos",IF(IFERROR(OR(NOT(ISNUMBER(A14)),A14&lt;DATE(1900,1,1),A14&gt;TODAY(),MOD(A14,1)&lt;&gt;0),TRUE),"Confira a data",IF(AND(D14&lt;&gt;"Aporte",D14&lt;&gt;"Retirada",D14&lt;&gt;"Compra",D14&lt;&gt;"Venda",D14&lt;&gt;"Transferência",D14&lt;&gt;"Amortização",D14&lt;&gt;"Vencimento",D14&lt;&gt;"Resgate"),"Confira tipo",IF(OR(COUNT(E14)&lt;&gt;1,E14&lt;=0),"Confira valores","Preenchido"))))),"Confira campos")</x:f>
      </x:c>
    </x:row>
    <x:row r="15" ht="26" customHeight="1">
      <x:c r="A15" s="22"/>
      <x:c r="B15" s="23"/>
      <x:c r="C15" s="23"/>
      <x:c r="D15" s="23"/>
      <x:c r="E15" s="25"/>
      <x:c r="F15" s="23"/>
      <x:c r="G15" s="23"/>
      <x:c r="H15" s="20" t="str">
        <x:f>IFERROR(IF(COUNTA(A15:G15)=0,"",IF(OR(TRIM(B15)="",TRIM(C15)="",TRIM(F15)="",TRIM(G15)=""),"Confira campos",IF(IFERROR(OR(NOT(ISNUMBER(A15)),A15&lt;DATE(1900,1,1),A15&gt;TODAY(),MOD(A15,1)&lt;&gt;0),TRUE),"Confira a data",IF(AND(D15&lt;&gt;"Aporte",D15&lt;&gt;"Retirada",D15&lt;&gt;"Compra",D15&lt;&gt;"Venda",D15&lt;&gt;"Transferência",D15&lt;&gt;"Amortização",D15&lt;&gt;"Vencimento",D15&lt;&gt;"Resgate"),"Confira tipo",IF(OR(COUNT(E15)&lt;&gt;1,E15&lt;=0),"Confira valores","Preenchido"))))),"Confira campos")</x:f>
      </x:c>
    </x:row>
    <x:row r="16" ht="26" customHeight="1">
      <x:c r="A16" s="22"/>
      <x:c r="B16" s="23"/>
      <x:c r="C16" s="23"/>
      <x:c r="D16" s="23"/>
      <x:c r="E16" s="25"/>
      <x:c r="F16" s="23"/>
      <x:c r="G16" s="23"/>
      <x:c r="H16" s="20" t="str">
        <x:f>IFERROR(IF(COUNTA(A16:G16)=0,"",IF(OR(TRIM(B16)="",TRIM(C16)="",TRIM(F16)="",TRIM(G16)=""),"Confira campos",IF(IFERROR(OR(NOT(ISNUMBER(A16)),A16&lt;DATE(1900,1,1),A16&gt;TODAY(),MOD(A16,1)&lt;&gt;0),TRUE),"Confira a data",IF(AND(D16&lt;&gt;"Aporte",D16&lt;&gt;"Retirada",D16&lt;&gt;"Compra",D16&lt;&gt;"Venda",D16&lt;&gt;"Transferência",D16&lt;&gt;"Amortização",D16&lt;&gt;"Vencimento",D16&lt;&gt;"Resgate"),"Confira tipo",IF(OR(COUNT(E16)&lt;&gt;1,E16&lt;=0),"Confira valores","Preenchido"))))),"Confira campos")</x:f>
      </x:c>
    </x:row>
    <x:row r="17" ht="26" customHeight="1">
      <x:c r="A17" s="22"/>
      <x:c r="B17" s="23"/>
      <x:c r="C17" s="23"/>
      <x:c r="D17" s="23"/>
      <x:c r="E17" s="25"/>
      <x:c r="F17" s="23"/>
      <x:c r="G17" s="23"/>
      <x:c r="H17" s="20" t="str">
        <x:f>IFERROR(IF(COUNTA(A17:G17)=0,"",IF(OR(TRIM(B17)="",TRIM(C17)="",TRIM(F17)="",TRIM(G17)=""),"Confira campos",IF(IFERROR(OR(NOT(ISNUMBER(A17)),A17&lt;DATE(1900,1,1),A17&gt;TODAY(),MOD(A17,1)&lt;&gt;0),TRUE),"Confira a data",IF(AND(D17&lt;&gt;"Aporte",D17&lt;&gt;"Retirada",D17&lt;&gt;"Compra",D17&lt;&gt;"Venda",D17&lt;&gt;"Transferência",D17&lt;&gt;"Amortização",D17&lt;&gt;"Vencimento",D17&lt;&gt;"Resgate"),"Confira tipo",IF(OR(COUNT(E17)&lt;&gt;1,E17&lt;=0),"Confira valores","Preenchido"))))),"Confira campos")</x:f>
      </x:c>
    </x:row>
    <x:row r="18" ht="26" customHeight="1">
      <x:c r="A18" s="22"/>
      <x:c r="B18" s="23"/>
      <x:c r="C18" s="23"/>
      <x:c r="D18" s="23"/>
      <x:c r="E18" s="25"/>
      <x:c r="F18" s="23"/>
      <x:c r="G18" s="23"/>
      <x:c r="H18" s="20" t="str">
        <x:f>IFERROR(IF(COUNTA(A18:G18)=0,"",IF(OR(TRIM(B18)="",TRIM(C18)="",TRIM(F18)="",TRIM(G18)=""),"Confira campos",IF(IFERROR(OR(NOT(ISNUMBER(A18)),A18&lt;DATE(1900,1,1),A18&gt;TODAY(),MOD(A18,1)&lt;&gt;0),TRUE),"Confira a data",IF(AND(D18&lt;&gt;"Aporte",D18&lt;&gt;"Retirada",D18&lt;&gt;"Compra",D18&lt;&gt;"Venda",D18&lt;&gt;"Transferência",D18&lt;&gt;"Amortização",D18&lt;&gt;"Vencimento",D18&lt;&gt;"Resgate"),"Confira tipo",IF(OR(COUNT(E18)&lt;&gt;1,E18&lt;=0),"Confira valores","Preenchido"))))),"Confira campos")</x:f>
      </x:c>
    </x:row>
    <x:row r="19" ht="26" customHeight="1">
      <x:c r="A19" s="22"/>
      <x:c r="B19" s="23"/>
      <x:c r="C19" s="23"/>
      <x:c r="D19" s="23"/>
      <x:c r="E19" s="25"/>
      <x:c r="F19" s="23"/>
      <x:c r="G19" s="23"/>
      <x:c r="H19" s="20" t="str">
        <x:f>IFERROR(IF(COUNTA(A19:G19)=0,"",IF(OR(TRIM(B19)="",TRIM(C19)="",TRIM(F19)="",TRIM(G19)=""),"Confira campos",IF(IFERROR(OR(NOT(ISNUMBER(A19)),A19&lt;DATE(1900,1,1),A19&gt;TODAY(),MOD(A19,1)&lt;&gt;0),TRUE),"Confira a data",IF(AND(D19&lt;&gt;"Aporte",D19&lt;&gt;"Retirada",D19&lt;&gt;"Compra",D19&lt;&gt;"Venda",D19&lt;&gt;"Transferência",D19&lt;&gt;"Amortização",D19&lt;&gt;"Vencimento",D19&lt;&gt;"Resgate"),"Confira tipo",IF(OR(COUNT(E19)&lt;&gt;1,E19&lt;=0),"Confira valores","Preenchido"))))),"Confira campos")</x:f>
      </x:c>
    </x:row>
    <x:row r="20" ht="26" customHeight="1">
      <x:c r="A20" s="22"/>
      <x:c r="B20" s="23"/>
      <x:c r="C20" s="23"/>
      <x:c r="D20" s="23"/>
      <x:c r="E20" s="25"/>
      <x:c r="F20" s="23"/>
      <x:c r="G20" s="23"/>
      <x:c r="H20" s="20" t="str">
        <x:f>IFERROR(IF(COUNTA(A20:G20)=0,"",IF(OR(TRIM(B20)="",TRIM(C20)="",TRIM(F20)="",TRIM(G20)=""),"Confira campos",IF(IFERROR(OR(NOT(ISNUMBER(A20)),A20&lt;DATE(1900,1,1),A20&gt;TODAY(),MOD(A20,1)&lt;&gt;0),TRUE),"Confira a data",IF(AND(D20&lt;&gt;"Aporte",D20&lt;&gt;"Retirada",D20&lt;&gt;"Compra",D20&lt;&gt;"Venda",D20&lt;&gt;"Transferência",D20&lt;&gt;"Amortização",D20&lt;&gt;"Vencimento",D20&lt;&gt;"Resgate"),"Confira tipo",IF(OR(COUNT(E20)&lt;&gt;1,E20&lt;=0),"Confira valores","Preenchido"))))),"Confira campos")</x:f>
      </x:c>
    </x:row>
    <x:row r="21" ht="26" customHeight="1">
      <x:c r="A21" s="22"/>
      <x:c r="B21" s="23"/>
      <x:c r="C21" s="23"/>
      <x:c r="D21" s="23"/>
      <x:c r="E21" s="25"/>
      <x:c r="F21" s="23"/>
      <x:c r="G21" s="23"/>
      <x:c r="H21" s="20" t="str">
        <x:f>IFERROR(IF(COUNTA(A21:G21)=0,"",IF(OR(TRIM(B21)="",TRIM(C21)="",TRIM(F21)="",TRIM(G21)=""),"Confira campos",IF(IFERROR(OR(NOT(ISNUMBER(A21)),A21&lt;DATE(1900,1,1),A21&gt;TODAY(),MOD(A21,1)&lt;&gt;0),TRUE),"Confira a data",IF(AND(D21&lt;&gt;"Aporte",D21&lt;&gt;"Retirada",D21&lt;&gt;"Compra",D21&lt;&gt;"Venda",D21&lt;&gt;"Transferência",D21&lt;&gt;"Amortização",D21&lt;&gt;"Vencimento",D21&lt;&gt;"Resgate"),"Confira tipo",IF(OR(COUNT(E21)&lt;&gt;1,E21&lt;=0),"Confira valores","Preenchido"))))),"Confira campos")</x:f>
      </x:c>
    </x:row>
    <x:row r="22" ht="26" customHeight="1">
      <x:c r="A22" s="22"/>
      <x:c r="B22" s="23"/>
      <x:c r="C22" s="23"/>
      <x:c r="D22" s="23"/>
      <x:c r="E22" s="25"/>
      <x:c r="F22" s="23"/>
      <x:c r="G22" s="23"/>
      <x:c r="H22" s="20" t="str">
        <x:f>IFERROR(IF(COUNTA(A22:G22)=0,"",IF(OR(TRIM(B22)="",TRIM(C22)="",TRIM(F22)="",TRIM(G22)=""),"Confira campos",IF(IFERROR(OR(NOT(ISNUMBER(A22)),A22&lt;DATE(1900,1,1),A22&gt;TODAY(),MOD(A22,1)&lt;&gt;0),TRUE),"Confira a data",IF(AND(D22&lt;&gt;"Aporte",D22&lt;&gt;"Retirada",D22&lt;&gt;"Compra",D22&lt;&gt;"Venda",D22&lt;&gt;"Transferência",D22&lt;&gt;"Amortização",D22&lt;&gt;"Vencimento",D22&lt;&gt;"Resgate"),"Confira tipo",IF(OR(COUNT(E22)&lt;&gt;1,E22&lt;=0),"Confira valores","Preenchido"))))),"Confira campos")</x:f>
      </x:c>
    </x:row>
    <x:row r="23" ht="26" customHeight="1">
      <x:c r="A23" s="22"/>
      <x:c r="B23" s="23"/>
      <x:c r="C23" s="23"/>
      <x:c r="D23" s="23"/>
      <x:c r="E23" s="25"/>
      <x:c r="F23" s="23"/>
      <x:c r="G23" s="23"/>
      <x:c r="H23" s="20" t="str">
        <x:f>IFERROR(IF(COUNTA(A23:G23)=0,"",IF(OR(TRIM(B23)="",TRIM(C23)="",TRIM(F23)="",TRIM(G23)=""),"Confira campos",IF(IFERROR(OR(NOT(ISNUMBER(A23)),A23&lt;DATE(1900,1,1),A23&gt;TODAY(),MOD(A23,1)&lt;&gt;0),TRUE),"Confira a data",IF(AND(D23&lt;&gt;"Aporte",D23&lt;&gt;"Retirada",D23&lt;&gt;"Compra",D23&lt;&gt;"Venda",D23&lt;&gt;"Transferência",D23&lt;&gt;"Amortização",D23&lt;&gt;"Vencimento",D23&lt;&gt;"Resgate"),"Confira tipo",IF(OR(COUNT(E23)&lt;&gt;1,E23&lt;=0),"Confira valores","Preenchido"))))),"Confira campos")</x:f>
      </x:c>
    </x:row>
    <x:row r="24" ht="26" customHeight="1">
      <x:c r="A24" s="22"/>
      <x:c r="B24" s="23"/>
      <x:c r="C24" s="23"/>
      <x:c r="D24" s="23"/>
      <x:c r="E24" s="25"/>
      <x:c r="F24" s="23"/>
      <x:c r="G24" s="23"/>
      <x:c r="H24" s="20" t="str">
        <x:f>IFERROR(IF(COUNTA(A24:G24)=0,"",IF(OR(TRIM(B24)="",TRIM(C24)="",TRIM(F24)="",TRIM(G24)=""),"Confira campos",IF(IFERROR(OR(NOT(ISNUMBER(A24)),A24&lt;DATE(1900,1,1),A24&gt;TODAY(),MOD(A24,1)&lt;&gt;0),TRUE),"Confira a data",IF(AND(D24&lt;&gt;"Aporte",D24&lt;&gt;"Retirada",D24&lt;&gt;"Compra",D24&lt;&gt;"Venda",D24&lt;&gt;"Transferência",D24&lt;&gt;"Amortização",D24&lt;&gt;"Vencimento",D24&lt;&gt;"Resgate"),"Confira tipo",IF(OR(COUNT(E24)&lt;&gt;1,E24&lt;=0),"Confira valores","Preenchido"))))),"Confira campos")</x:f>
      </x:c>
    </x:row>
    <x:row r="25" ht="26" customHeight="1">
      <x:c r="A25" s="22"/>
      <x:c r="B25" s="23"/>
      <x:c r="C25" s="23"/>
      <x:c r="D25" s="23"/>
      <x:c r="E25" s="25"/>
      <x:c r="F25" s="23"/>
      <x:c r="G25" s="23"/>
      <x:c r="H25" s="20" t="str">
        <x:f>IFERROR(IF(COUNTA(A25:G25)=0,"",IF(OR(TRIM(B25)="",TRIM(C25)="",TRIM(F25)="",TRIM(G25)=""),"Confira campos",IF(IFERROR(OR(NOT(ISNUMBER(A25)),A25&lt;DATE(1900,1,1),A25&gt;TODAY(),MOD(A25,1)&lt;&gt;0),TRUE),"Confira a data",IF(AND(D25&lt;&gt;"Aporte",D25&lt;&gt;"Retirada",D25&lt;&gt;"Compra",D25&lt;&gt;"Venda",D25&lt;&gt;"Transferência",D25&lt;&gt;"Amortização",D25&lt;&gt;"Vencimento",D25&lt;&gt;"Resgate"),"Confira tipo",IF(OR(COUNT(E25)&lt;&gt;1,E25&lt;=0),"Confira valores","Preenchido"))))),"Confira campos")</x:f>
      </x:c>
    </x:row>
    <x:row r="26" ht="26" customHeight="1">
      <x:c r="A26" s="22"/>
      <x:c r="B26" s="23"/>
      <x:c r="C26" s="23"/>
      <x:c r="D26" s="23"/>
      <x:c r="E26" s="25"/>
      <x:c r="F26" s="23"/>
      <x:c r="G26" s="23"/>
      <x:c r="H26" s="20" t="str">
        <x:f>IFERROR(IF(COUNTA(A26:G26)=0,"",IF(OR(TRIM(B26)="",TRIM(C26)="",TRIM(F26)="",TRIM(G26)=""),"Confira campos",IF(IFERROR(OR(NOT(ISNUMBER(A26)),A26&lt;DATE(1900,1,1),A26&gt;TODAY(),MOD(A26,1)&lt;&gt;0),TRUE),"Confira a data",IF(AND(D26&lt;&gt;"Aporte",D26&lt;&gt;"Retirada",D26&lt;&gt;"Compra",D26&lt;&gt;"Venda",D26&lt;&gt;"Transferência",D26&lt;&gt;"Amortização",D26&lt;&gt;"Vencimento",D26&lt;&gt;"Resgate"),"Confira tipo",IF(OR(COUNT(E26)&lt;&gt;1,E26&lt;=0),"Confira valores","Preenchido"))))),"Confira campos")</x:f>
      </x:c>
    </x:row>
    <x:row r="27" ht="26" customHeight="1">
      <x:c r="A27" s="22"/>
      <x:c r="B27" s="23"/>
      <x:c r="C27" s="23"/>
      <x:c r="D27" s="23"/>
      <x:c r="E27" s="25"/>
      <x:c r="F27" s="23"/>
      <x:c r="G27" s="23"/>
      <x:c r="H27" s="20" t="str">
        <x:f>IFERROR(IF(COUNTA(A27:G27)=0,"",IF(OR(TRIM(B27)="",TRIM(C27)="",TRIM(F27)="",TRIM(G27)=""),"Confira campos",IF(IFERROR(OR(NOT(ISNUMBER(A27)),A27&lt;DATE(1900,1,1),A27&gt;TODAY(),MOD(A27,1)&lt;&gt;0),TRUE),"Confira a data",IF(AND(D27&lt;&gt;"Aporte",D27&lt;&gt;"Retirada",D27&lt;&gt;"Compra",D27&lt;&gt;"Venda",D27&lt;&gt;"Transferência",D27&lt;&gt;"Amortização",D27&lt;&gt;"Vencimento",D27&lt;&gt;"Resgate"),"Confira tipo",IF(OR(COUNT(E27)&lt;&gt;1,E27&lt;=0),"Confira valores","Preenchido"))))),"Confira campos")</x:f>
      </x:c>
    </x:row>
    <x:row r="28" ht="26" customHeight="1">
      <x:c r="A28" s="22"/>
      <x:c r="B28" s="23"/>
      <x:c r="C28" s="23"/>
      <x:c r="D28" s="23"/>
      <x:c r="E28" s="25"/>
      <x:c r="F28" s="23"/>
      <x:c r="G28" s="23"/>
      <x:c r="H28" s="20" t="str">
        <x:f>IFERROR(IF(COUNTA(A28:G28)=0,"",IF(OR(TRIM(B28)="",TRIM(C28)="",TRIM(F28)="",TRIM(G28)=""),"Confira campos",IF(IFERROR(OR(NOT(ISNUMBER(A28)),A28&lt;DATE(1900,1,1),A28&gt;TODAY(),MOD(A28,1)&lt;&gt;0),TRUE),"Confira a data",IF(AND(D28&lt;&gt;"Aporte",D28&lt;&gt;"Retirada",D28&lt;&gt;"Compra",D28&lt;&gt;"Venda",D28&lt;&gt;"Transferência",D28&lt;&gt;"Amortização",D28&lt;&gt;"Vencimento",D28&lt;&gt;"Resgate"),"Confira tipo",IF(OR(COUNT(E28)&lt;&gt;1,E28&lt;=0),"Confira valores","Preenchido"))))),"Confira campos")</x:f>
      </x:c>
    </x:row>
    <x:row r="29" ht="26" customHeight="1">
      <x:c r="A29" s="22"/>
      <x:c r="B29" s="23"/>
      <x:c r="C29" s="23"/>
      <x:c r="D29" s="23"/>
      <x:c r="E29" s="25"/>
      <x:c r="F29" s="23"/>
      <x:c r="G29" s="23"/>
      <x:c r="H29" s="20" t="str">
        <x:f>IFERROR(IF(COUNTA(A29:G29)=0,"",IF(OR(TRIM(B29)="",TRIM(C29)="",TRIM(F29)="",TRIM(G29)=""),"Confira campos",IF(IFERROR(OR(NOT(ISNUMBER(A29)),A29&lt;DATE(1900,1,1),A29&gt;TODAY(),MOD(A29,1)&lt;&gt;0),TRUE),"Confira a data",IF(AND(D29&lt;&gt;"Aporte",D29&lt;&gt;"Retirada",D29&lt;&gt;"Compra",D29&lt;&gt;"Venda",D29&lt;&gt;"Transferência",D29&lt;&gt;"Amortização",D29&lt;&gt;"Vencimento",D29&lt;&gt;"Resgate"),"Confira tipo",IF(OR(COUNT(E29)&lt;&gt;1,E29&lt;=0),"Confira valores","Preenchido"))))),"Confira campos")</x:f>
      </x:c>
    </x:row>
    <x:row r="30" ht="26" customHeight="1">
      <x:c r="A30" s="22"/>
      <x:c r="B30" s="23"/>
      <x:c r="C30" s="23"/>
      <x:c r="D30" s="23"/>
      <x:c r="E30" s="25"/>
      <x:c r="F30" s="23"/>
      <x:c r="G30" s="23"/>
      <x:c r="H30" s="20" t="str">
        <x:f>IFERROR(IF(COUNTA(A30:G30)=0,"",IF(OR(TRIM(B30)="",TRIM(C30)="",TRIM(F30)="",TRIM(G30)=""),"Confira campos",IF(IFERROR(OR(NOT(ISNUMBER(A30)),A30&lt;DATE(1900,1,1),A30&gt;TODAY(),MOD(A30,1)&lt;&gt;0),TRUE),"Confira a data",IF(AND(D30&lt;&gt;"Aporte",D30&lt;&gt;"Retirada",D30&lt;&gt;"Compra",D30&lt;&gt;"Venda",D30&lt;&gt;"Transferência",D30&lt;&gt;"Amortização",D30&lt;&gt;"Vencimento",D30&lt;&gt;"Resgate"),"Confira tipo",IF(OR(COUNT(E30)&lt;&gt;1,E30&lt;=0),"Confira valores","Preenchido"))))),"Confira campos")</x:f>
      </x:c>
    </x:row>
    <x:row r="31" ht="26" customHeight="1">
      <x:c r="A31" s="22"/>
      <x:c r="B31" s="23"/>
      <x:c r="C31" s="23"/>
      <x:c r="D31" s="23"/>
      <x:c r="E31" s="25"/>
      <x:c r="F31" s="23"/>
      <x:c r="G31" s="23"/>
      <x:c r="H31" s="20" t="str">
        <x:f>IFERROR(IF(COUNTA(A31:G31)=0,"",IF(OR(TRIM(B31)="",TRIM(C31)="",TRIM(F31)="",TRIM(G31)=""),"Confira campos",IF(IFERROR(OR(NOT(ISNUMBER(A31)),A31&lt;DATE(1900,1,1),A31&gt;TODAY(),MOD(A31,1)&lt;&gt;0),TRUE),"Confira a data",IF(AND(D31&lt;&gt;"Aporte",D31&lt;&gt;"Retirada",D31&lt;&gt;"Compra",D31&lt;&gt;"Venda",D31&lt;&gt;"Transferência",D31&lt;&gt;"Amortização",D31&lt;&gt;"Vencimento",D31&lt;&gt;"Resgate"),"Confira tipo",IF(OR(COUNT(E31)&lt;&gt;1,E31&lt;=0),"Confira valores","Preenchido"))))),"Confira campos")</x:f>
      </x:c>
    </x:row>
    <x:row r="32" ht="26" customHeight="1">
      <x:c r="A32" s="22"/>
      <x:c r="B32" s="23"/>
      <x:c r="C32" s="23"/>
      <x:c r="D32" s="23"/>
      <x:c r="E32" s="25"/>
      <x:c r="F32" s="23"/>
      <x:c r="G32" s="23"/>
      <x:c r="H32" s="20" t="str">
        <x:f>IFERROR(IF(COUNTA(A32:G32)=0,"",IF(OR(TRIM(B32)="",TRIM(C32)="",TRIM(F32)="",TRIM(G32)=""),"Confira campos",IF(IFERROR(OR(NOT(ISNUMBER(A32)),A32&lt;DATE(1900,1,1),A32&gt;TODAY(),MOD(A32,1)&lt;&gt;0),TRUE),"Confira a data",IF(AND(D32&lt;&gt;"Aporte",D32&lt;&gt;"Retirada",D32&lt;&gt;"Compra",D32&lt;&gt;"Venda",D32&lt;&gt;"Transferência",D32&lt;&gt;"Amortização",D32&lt;&gt;"Vencimento",D32&lt;&gt;"Resgate"),"Confira tipo",IF(OR(COUNT(E32)&lt;&gt;1,E32&lt;=0),"Confira valores","Preenchido"))))),"Confira campos")</x:f>
      </x:c>
    </x:row>
    <x:row r="33" ht="26" customHeight="1">
      <x:c r="A33" s="22"/>
      <x:c r="B33" s="23"/>
      <x:c r="C33" s="23"/>
      <x:c r="D33" s="23"/>
      <x:c r="E33" s="25"/>
      <x:c r="F33" s="23"/>
      <x:c r="G33" s="23"/>
      <x:c r="H33" s="20" t="str">
        <x:f>IFERROR(IF(COUNTA(A33:G33)=0,"",IF(OR(TRIM(B33)="",TRIM(C33)="",TRIM(F33)="",TRIM(G33)=""),"Confira campos",IF(IFERROR(OR(NOT(ISNUMBER(A33)),A33&lt;DATE(1900,1,1),A33&gt;TODAY(),MOD(A33,1)&lt;&gt;0),TRUE),"Confira a data",IF(AND(D33&lt;&gt;"Aporte",D33&lt;&gt;"Retirada",D33&lt;&gt;"Compra",D33&lt;&gt;"Venda",D33&lt;&gt;"Transferência",D33&lt;&gt;"Amortização",D33&lt;&gt;"Vencimento",D33&lt;&gt;"Resgate"),"Confira tipo",IF(OR(COUNT(E33)&lt;&gt;1,E33&lt;=0),"Confira valores","Preenchido"))))),"Confira campos")</x:f>
      </x:c>
    </x:row>
    <x:row r="34" ht="26" customHeight="1">
      <x:c r="A34" s="22"/>
      <x:c r="B34" s="23"/>
      <x:c r="C34" s="23"/>
      <x:c r="D34" s="23"/>
      <x:c r="E34" s="25"/>
      <x:c r="F34" s="23"/>
      <x:c r="G34" s="23"/>
      <x:c r="H34" s="20" t="str">
        <x:f>IFERROR(IF(COUNTA(A34:G34)=0,"",IF(OR(TRIM(B34)="",TRIM(C34)="",TRIM(F34)="",TRIM(G34)=""),"Confira campos",IF(IFERROR(OR(NOT(ISNUMBER(A34)),A34&lt;DATE(1900,1,1),A34&gt;TODAY(),MOD(A34,1)&lt;&gt;0),TRUE),"Confira a data",IF(AND(D34&lt;&gt;"Aporte",D34&lt;&gt;"Retirada",D34&lt;&gt;"Compra",D34&lt;&gt;"Venda",D34&lt;&gt;"Transferência",D34&lt;&gt;"Amortização",D34&lt;&gt;"Vencimento",D34&lt;&gt;"Resgate"),"Confira tipo",IF(OR(COUNT(E34)&lt;&gt;1,E34&lt;=0),"Confira valores","Preenchido"))))),"Confira campos")</x:f>
      </x:c>
    </x:row>
    <x:row r="35" ht="26" customHeight="1">
      <x:c r="A35" s="22"/>
      <x:c r="B35" s="23"/>
      <x:c r="C35" s="23"/>
      <x:c r="D35" s="23"/>
      <x:c r="E35" s="25"/>
      <x:c r="F35" s="23"/>
      <x:c r="G35" s="23"/>
      <x:c r="H35" s="20" t="str">
        <x:f>IFERROR(IF(COUNTA(A35:G35)=0,"",IF(OR(TRIM(B35)="",TRIM(C35)="",TRIM(F35)="",TRIM(G35)=""),"Confira campos",IF(IFERROR(OR(NOT(ISNUMBER(A35)),A35&lt;DATE(1900,1,1),A35&gt;TODAY(),MOD(A35,1)&lt;&gt;0),TRUE),"Confira a data",IF(AND(D35&lt;&gt;"Aporte",D35&lt;&gt;"Retirada",D35&lt;&gt;"Compra",D35&lt;&gt;"Venda",D35&lt;&gt;"Transferência",D35&lt;&gt;"Amortização",D35&lt;&gt;"Vencimento",D35&lt;&gt;"Resgate"),"Confira tipo",IF(OR(COUNT(E35)&lt;&gt;1,E35&lt;=0),"Confira valores","Preenchido"))))),"Confira campos")</x:f>
      </x:c>
    </x:row>
    <x:row r="36" ht="26" customHeight="1">
      <x:c r="A36" s="22"/>
      <x:c r="B36" s="23"/>
      <x:c r="C36" s="23"/>
      <x:c r="D36" s="23"/>
      <x:c r="E36" s="25"/>
      <x:c r="F36" s="23"/>
      <x:c r="G36" s="23"/>
      <x:c r="H36" s="20" t="str">
        <x:f>IFERROR(IF(COUNTA(A36:G36)=0,"",IF(OR(TRIM(B36)="",TRIM(C36)="",TRIM(F36)="",TRIM(G36)=""),"Confira campos",IF(IFERROR(OR(NOT(ISNUMBER(A36)),A36&lt;DATE(1900,1,1),A36&gt;TODAY(),MOD(A36,1)&lt;&gt;0),TRUE),"Confira a data",IF(AND(D36&lt;&gt;"Aporte",D36&lt;&gt;"Retirada",D36&lt;&gt;"Compra",D36&lt;&gt;"Venda",D36&lt;&gt;"Transferência",D36&lt;&gt;"Amortização",D36&lt;&gt;"Vencimento",D36&lt;&gt;"Resgate"),"Confira tipo",IF(OR(COUNT(E36)&lt;&gt;1,E36&lt;=0),"Confira valores","Preenchido"))))),"Confira campos")</x:f>
      </x:c>
    </x:row>
    <x:row r="37" ht="26" customHeight="1">
      <x:c r="A37" s="22"/>
      <x:c r="B37" s="23"/>
      <x:c r="C37" s="23"/>
      <x:c r="D37" s="23"/>
      <x:c r="E37" s="25"/>
      <x:c r="F37" s="23"/>
      <x:c r="G37" s="23"/>
      <x:c r="H37" s="20" t="str">
        <x:f>IFERROR(IF(COUNTA(A37:G37)=0,"",IF(OR(TRIM(B37)="",TRIM(C37)="",TRIM(F37)="",TRIM(G37)=""),"Confira campos",IF(IFERROR(OR(NOT(ISNUMBER(A37)),A37&lt;DATE(1900,1,1),A37&gt;TODAY(),MOD(A37,1)&lt;&gt;0),TRUE),"Confira a data",IF(AND(D37&lt;&gt;"Aporte",D37&lt;&gt;"Retirada",D37&lt;&gt;"Compra",D37&lt;&gt;"Venda",D37&lt;&gt;"Transferência",D37&lt;&gt;"Amortização",D37&lt;&gt;"Vencimento",D37&lt;&gt;"Resgate"),"Confira tipo",IF(OR(COUNT(E37)&lt;&gt;1,E37&lt;=0),"Confira valores","Preenchido"))))),"Confira campos")</x:f>
      </x:c>
    </x:row>
    <x:row r="38" ht="26" customHeight="1">
      <x:c r="A38" s="22"/>
      <x:c r="B38" s="23"/>
      <x:c r="C38" s="23"/>
      <x:c r="D38" s="23"/>
      <x:c r="E38" s="25"/>
      <x:c r="F38" s="23"/>
      <x:c r="G38" s="23"/>
      <x:c r="H38" s="20" t="str">
        <x:f>IFERROR(IF(COUNTA(A38:G38)=0,"",IF(OR(TRIM(B38)="",TRIM(C38)="",TRIM(F38)="",TRIM(G38)=""),"Confira campos",IF(IFERROR(OR(NOT(ISNUMBER(A38)),A38&lt;DATE(1900,1,1),A38&gt;TODAY(),MOD(A38,1)&lt;&gt;0),TRUE),"Confira a data",IF(AND(D38&lt;&gt;"Aporte",D38&lt;&gt;"Retirada",D38&lt;&gt;"Compra",D38&lt;&gt;"Venda",D38&lt;&gt;"Transferência",D38&lt;&gt;"Amortização",D38&lt;&gt;"Vencimento",D38&lt;&gt;"Resgate"),"Confira tipo",IF(OR(COUNT(E38)&lt;&gt;1,E38&lt;=0),"Confira valores","Preenchido"))))),"Confira campos")</x:f>
      </x:c>
    </x:row>
    <x:row r="39" ht="26" customHeight="1">
      <x:c r="A39" s="22"/>
      <x:c r="B39" s="23"/>
      <x:c r="C39" s="23"/>
      <x:c r="D39" s="23"/>
      <x:c r="E39" s="25"/>
      <x:c r="F39" s="23"/>
      <x:c r="G39" s="23"/>
      <x:c r="H39" s="20" t="str">
        <x:f>IFERROR(IF(COUNTA(A39:G39)=0,"",IF(OR(TRIM(B39)="",TRIM(C39)="",TRIM(F39)="",TRIM(G39)=""),"Confira campos",IF(IFERROR(OR(NOT(ISNUMBER(A39)),A39&lt;DATE(1900,1,1),A39&gt;TODAY(),MOD(A39,1)&lt;&gt;0),TRUE),"Confira a data",IF(AND(D39&lt;&gt;"Aporte",D39&lt;&gt;"Retirada",D39&lt;&gt;"Compra",D39&lt;&gt;"Venda",D39&lt;&gt;"Transferência",D39&lt;&gt;"Amortização",D39&lt;&gt;"Vencimento",D39&lt;&gt;"Resgate"),"Confira tipo",IF(OR(COUNT(E39)&lt;&gt;1,E39&lt;=0),"Confira valores","Preenchido"))))),"Confira campos")</x:f>
      </x:c>
    </x:row>
    <x:row r="40" ht="26" customHeight="1">
      <x:c r="A40" s="22"/>
      <x:c r="B40" s="23"/>
      <x:c r="C40" s="23"/>
      <x:c r="D40" s="23"/>
      <x:c r="E40" s="25"/>
      <x:c r="F40" s="23"/>
      <x:c r="G40" s="23"/>
      <x:c r="H40" s="20" t="str">
        <x:f>IFERROR(IF(COUNTA(A40:G40)=0,"",IF(OR(TRIM(B40)="",TRIM(C40)="",TRIM(F40)="",TRIM(G40)=""),"Confira campos",IF(IFERROR(OR(NOT(ISNUMBER(A40)),A40&lt;DATE(1900,1,1),A40&gt;TODAY(),MOD(A40,1)&lt;&gt;0),TRUE),"Confira a data",IF(AND(D40&lt;&gt;"Aporte",D40&lt;&gt;"Retirada",D40&lt;&gt;"Compra",D40&lt;&gt;"Venda",D40&lt;&gt;"Transferência",D40&lt;&gt;"Amortização",D40&lt;&gt;"Vencimento",D40&lt;&gt;"Resgate"),"Confira tipo",IF(OR(COUNT(E40)&lt;&gt;1,E40&lt;=0),"Confira valores","Preenchido"))))),"Confira campos")</x:f>
      </x:c>
    </x:row>
    <x:row r="41" ht="26" customHeight="1">
      <x:c r="A41" s="22"/>
      <x:c r="B41" s="23"/>
      <x:c r="C41" s="23"/>
      <x:c r="D41" s="23"/>
      <x:c r="E41" s="25"/>
      <x:c r="F41" s="23"/>
      <x:c r="G41" s="23"/>
      <x:c r="H41" s="20" t="str">
        <x:f>IFERROR(IF(COUNTA(A41:G41)=0,"",IF(OR(TRIM(B41)="",TRIM(C41)="",TRIM(F41)="",TRIM(G41)=""),"Confira campos",IF(IFERROR(OR(NOT(ISNUMBER(A41)),A41&lt;DATE(1900,1,1),A41&gt;TODAY(),MOD(A41,1)&lt;&gt;0),TRUE),"Confira a data",IF(AND(D41&lt;&gt;"Aporte",D41&lt;&gt;"Retirada",D41&lt;&gt;"Compra",D41&lt;&gt;"Venda",D41&lt;&gt;"Transferência",D41&lt;&gt;"Amortização",D41&lt;&gt;"Vencimento",D41&lt;&gt;"Resgate"),"Confira tipo",IF(OR(COUNT(E41)&lt;&gt;1,E41&lt;=0),"Confira valores","Preenchido"))))),"Confira campos")</x:f>
      </x:c>
    </x:row>
    <x:row r="42" ht="26" customHeight="1">
      <x:c r="A42" s="22"/>
      <x:c r="B42" s="23"/>
      <x:c r="C42" s="23"/>
      <x:c r="D42" s="23"/>
      <x:c r="E42" s="25"/>
      <x:c r="F42" s="23"/>
      <x:c r="G42" s="23"/>
      <x:c r="H42" s="20" t="str">
        <x:f>IFERROR(IF(COUNTA(A42:G42)=0,"",IF(OR(TRIM(B42)="",TRIM(C42)="",TRIM(F42)="",TRIM(G42)=""),"Confira campos",IF(IFERROR(OR(NOT(ISNUMBER(A42)),A42&lt;DATE(1900,1,1),A42&gt;TODAY(),MOD(A42,1)&lt;&gt;0),TRUE),"Confira a data",IF(AND(D42&lt;&gt;"Aporte",D42&lt;&gt;"Retirada",D42&lt;&gt;"Compra",D42&lt;&gt;"Venda",D42&lt;&gt;"Transferência",D42&lt;&gt;"Amortização",D42&lt;&gt;"Vencimento",D42&lt;&gt;"Resgate"),"Confira tipo",IF(OR(COUNT(E42)&lt;&gt;1,E42&lt;=0),"Confira valores","Preenchido"))))),"Confira campos")</x:f>
      </x:c>
    </x:row>
    <x:row r="43" ht="26" customHeight="1">
      <x:c r="A43" s="22"/>
      <x:c r="B43" s="23"/>
      <x:c r="C43" s="23"/>
      <x:c r="D43" s="23"/>
      <x:c r="E43" s="25"/>
      <x:c r="F43" s="23"/>
      <x:c r="G43" s="23"/>
      <x:c r="H43" s="20" t="str">
        <x:f>IFERROR(IF(COUNTA(A43:G43)=0,"",IF(OR(TRIM(B43)="",TRIM(C43)="",TRIM(F43)="",TRIM(G43)=""),"Confira campos",IF(IFERROR(OR(NOT(ISNUMBER(A43)),A43&lt;DATE(1900,1,1),A43&gt;TODAY(),MOD(A43,1)&lt;&gt;0),TRUE),"Confira a data",IF(AND(D43&lt;&gt;"Aporte",D43&lt;&gt;"Retirada",D43&lt;&gt;"Compra",D43&lt;&gt;"Venda",D43&lt;&gt;"Transferência",D43&lt;&gt;"Amortização",D43&lt;&gt;"Vencimento",D43&lt;&gt;"Resgate"),"Confira tipo",IF(OR(COUNT(E43)&lt;&gt;1,E43&lt;=0),"Confira valores","Preenchido"))))),"Confira campos")</x:f>
      </x:c>
    </x:row>
    <x:row r="44" ht="26" customHeight="1">
      <x:c r="A44" s="22"/>
      <x:c r="B44" s="23"/>
      <x:c r="C44" s="23"/>
      <x:c r="D44" s="23"/>
      <x:c r="E44" s="25"/>
      <x:c r="F44" s="23"/>
      <x:c r="G44" s="23"/>
      <x:c r="H44" s="20" t="str">
        <x:f>IFERROR(IF(COUNTA(A44:G44)=0,"",IF(OR(TRIM(B44)="",TRIM(C44)="",TRIM(F44)="",TRIM(G44)=""),"Confira campos",IF(IFERROR(OR(NOT(ISNUMBER(A44)),A44&lt;DATE(1900,1,1),A44&gt;TODAY(),MOD(A44,1)&lt;&gt;0),TRUE),"Confira a data",IF(AND(D44&lt;&gt;"Aporte",D44&lt;&gt;"Retirada",D44&lt;&gt;"Compra",D44&lt;&gt;"Venda",D44&lt;&gt;"Transferência",D44&lt;&gt;"Amortização",D44&lt;&gt;"Vencimento",D44&lt;&gt;"Resgate"),"Confira tipo",IF(OR(COUNT(E44)&lt;&gt;1,E44&lt;=0),"Confira valores","Preenchido"))))),"Confira campos")</x:f>
      </x:c>
    </x:row>
    <x:row r="45" ht="26" customHeight="1">
      <x:c r="A45" s="22"/>
      <x:c r="B45" s="23"/>
      <x:c r="C45" s="23"/>
      <x:c r="D45" s="23"/>
      <x:c r="E45" s="25"/>
      <x:c r="F45" s="23"/>
      <x:c r="G45" s="23"/>
      <x:c r="H45" s="20" t="str">
        <x:f>IFERROR(IF(COUNTA(A45:G45)=0,"",IF(OR(TRIM(B45)="",TRIM(C45)="",TRIM(F45)="",TRIM(G45)=""),"Confira campos",IF(IFERROR(OR(NOT(ISNUMBER(A45)),A45&lt;DATE(1900,1,1),A45&gt;TODAY(),MOD(A45,1)&lt;&gt;0),TRUE),"Confira a data",IF(AND(D45&lt;&gt;"Aporte",D45&lt;&gt;"Retirada",D45&lt;&gt;"Compra",D45&lt;&gt;"Venda",D45&lt;&gt;"Transferência",D45&lt;&gt;"Amortização",D45&lt;&gt;"Vencimento",D45&lt;&gt;"Resgate"),"Confira tipo",IF(OR(COUNT(E45)&lt;&gt;1,E45&lt;=0),"Confira valores","Preenchido"))))),"Confira campos")</x:f>
      </x:c>
    </x:row>
    <x:row r="46" ht="26" customHeight="1">
      <x:c r="A46" s="22"/>
      <x:c r="B46" s="23"/>
      <x:c r="C46" s="23"/>
      <x:c r="D46" s="23"/>
      <x:c r="E46" s="25"/>
      <x:c r="F46" s="23"/>
      <x:c r="G46" s="23"/>
      <x:c r="H46" s="20" t="str">
        <x:f>IFERROR(IF(COUNTA(A46:G46)=0,"",IF(OR(TRIM(B46)="",TRIM(C46)="",TRIM(F46)="",TRIM(G46)=""),"Confira campos",IF(IFERROR(OR(NOT(ISNUMBER(A46)),A46&lt;DATE(1900,1,1),A46&gt;TODAY(),MOD(A46,1)&lt;&gt;0),TRUE),"Confira a data",IF(AND(D46&lt;&gt;"Aporte",D46&lt;&gt;"Retirada",D46&lt;&gt;"Compra",D46&lt;&gt;"Venda",D46&lt;&gt;"Transferência",D46&lt;&gt;"Amortização",D46&lt;&gt;"Vencimento",D46&lt;&gt;"Resgate"),"Confira tipo",IF(OR(COUNT(E46)&lt;&gt;1,E46&lt;=0),"Confira valores","Preenchido"))))),"Confira campos")</x:f>
      </x:c>
    </x:row>
    <x:row r="47" ht="26" customHeight="1">
      <x:c r="A47" s="22"/>
      <x:c r="B47" s="23"/>
      <x:c r="C47" s="23"/>
      <x:c r="D47" s="23"/>
      <x:c r="E47" s="25"/>
      <x:c r="F47" s="23"/>
      <x:c r="G47" s="23"/>
      <x:c r="H47" s="20" t="str">
        <x:f>IFERROR(IF(COUNTA(A47:G47)=0,"",IF(OR(TRIM(B47)="",TRIM(C47)="",TRIM(F47)="",TRIM(G47)=""),"Confira campos",IF(IFERROR(OR(NOT(ISNUMBER(A47)),A47&lt;DATE(1900,1,1),A47&gt;TODAY(),MOD(A47,1)&lt;&gt;0),TRUE),"Confira a data",IF(AND(D47&lt;&gt;"Aporte",D47&lt;&gt;"Retirada",D47&lt;&gt;"Compra",D47&lt;&gt;"Venda",D47&lt;&gt;"Transferência",D47&lt;&gt;"Amortização",D47&lt;&gt;"Vencimento",D47&lt;&gt;"Resgate"),"Confira tipo",IF(OR(COUNT(E47)&lt;&gt;1,E47&lt;=0),"Confira valores","Preenchido"))))),"Confira campos")</x:f>
      </x:c>
    </x:row>
    <x:row r="48" ht="26" customHeight="1">
      <x:c r="A48" s="22"/>
      <x:c r="B48" s="23"/>
      <x:c r="C48" s="23"/>
      <x:c r="D48" s="23"/>
      <x:c r="E48" s="25"/>
      <x:c r="F48" s="23"/>
      <x:c r="G48" s="23"/>
      <x:c r="H48" s="20" t="str">
        <x:f>IFERROR(IF(COUNTA(A48:G48)=0,"",IF(OR(TRIM(B48)="",TRIM(C48)="",TRIM(F48)="",TRIM(G48)=""),"Confira campos",IF(IFERROR(OR(NOT(ISNUMBER(A48)),A48&lt;DATE(1900,1,1),A48&gt;TODAY(),MOD(A48,1)&lt;&gt;0),TRUE),"Confira a data",IF(AND(D48&lt;&gt;"Aporte",D48&lt;&gt;"Retirada",D48&lt;&gt;"Compra",D48&lt;&gt;"Venda",D48&lt;&gt;"Transferência",D48&lt;&gt;"Amortização",D48&lt;&gt;"Vencimento",D48&lt;&gt;"Resgate"),"Confira tipo",IF(OR(COUNT(E48)&lt;&gt;1,E48&lt;=0),"Confira valores","Preenchido"))))),"Confira campos")</x:f>
      </x:c>
    </x:row>
    <x:row r="49" ht="26" customHeight="1">
      <x:c r="A49" s="22"/>
      <x:c r="B49" s="23"/>
      <x:c r="C49" s="23"/>
      <x:c r="D49" s="23"/>
      <x:c r="E49" s="25"/>
      <x:c r="F49" s="23"/>
      <x:c r="G49" s="23"/>
      <x:c r="H49" s="20" t="str">
        <x:f>IFERROR(IF(COUNTA(A49:G49)=0,"",IF(OR(TRIM(B49)="",TRIM(C49)="",TRIM(F49)="",TRIM(G49)=""),"Confira campos",IF(IFERROR(OR(NOT(ISNUMBER(A49)),A49&lt;DATE(1900,1,1),A49&gt;TODAY(),MOD(A49,1)&lt;&gt;0),TRUE),"Confira a data",IF(AND(D49&lt;&gt;"Aporte",D49&lt;&gt;"Retirada",D49&lt;&gt;"Compra",D49&lt;&gt;"Venda",D49&lt;&gt;"Transferência",D49&lt;&gt;"Amortização",D49&lt;&gt;"Vencimento",D49&lt;&gt;"Resgate"),"Confira tipo",IF(OR(COUNT(E49)&lt;&gt;1,E49&lt;=0),"Confira valores","Preenchido"))))),"Confira campos")</x:f>
      </x:c>
    </x:row>
    <x:row r="50" ht="26" customHeight="1">
      <x:c r="A50" s="22"/>
      <x:c r="B50" s="23"/>
      <x:c r="C50" s="23"/>
      <x:c r="D50" s="23"/>
      <x:c r="E50" s="25"/>
      <x:c r="F50" s="23"/>
      <x:c r="G50" s="23"/>
      <x:c r="H50" s="20" t="str">
        <x:f>IFERROR(IF(COUNTA(A50:G50)=0,"",IF(OR(TRIM(B50)="",TRIM(C50)="",TRIM(F50)="",TRIM(G50)=""),"Confira campos",IF(IFERROR(OR(NOT(ISNUMBER(A50)),A50&lt;DATE(1900,1,1),A50&gt;TODAY(),MOD(A50,1)&lt;&gt;0),TRUE),"Confira a data",IF(AND(D50&lt;&gt;"Aporte",D50&lt;&gt;"Retirada",D50&lt;&gt;"Compra",D50&lt;&gt;"Venda",D50&lt;&gt;"Transferência",D50&lt;&gt;"Amortização",D50&lt;&gt;"Vencimento",D50&lt;&gt;"Resgate"),"Confira tipo",IF(OR(COUNT(E50)&lt;&gt;1,E50&lt;=0),"Confira valores","Preenchido"))))),"Confira campos")</x:f>
      </x:c>
    </x:row>
    <x:row r="51" ht="26" customHeight="1">
      <x:c r="A51" s="22"/>
      <x:c r="B51" s="23"/>
      <x:c r="C51" s="23"/>
      <x:c r="D51" s="23"/>
      <x:c r="E51" s="25"/>
      <x:c r="F51" s="23"/>
      <x:c r="G51" s="23"/>
      <x:c r="H51" s="20" t="str">
        <x:f>IFERROR(IF(COUNTA(A51:G51)=0,"",IF(OR(TRIM(B51)="",TRIM(C51)="",TRIM(F51)="",TRIM(G51)=""),"Confira campos",IF(IFERROR(OR(NOT(ISNUMBER(A51)),A51&lt;DATE(1900,1,1),A51&gt;TODAY(),MOD(A51,1)&lt;&gt;0),TRUE),"Confira a data",IF(AND(D51&lt;&gt;"Aporte",D51&lt;&gt;"Retirada",D51&lt;&gt;"Compra",D51&lt;&gt;"Venda",D51&lt;&gt;"Transferência",D51&lt;&gt;"Amortização",D51&lt;&gt;"Vencimento",D51&lt;&gt;"Resgate"),"Confira tipo",IF(OR(COUNT(E51)&lt;&gt;1,E51&lt;=0),"Confira valores","Preenchido"))))),"Confira campos")</x:f>
      </x:c>
    </x:row>
    <x:row r="52" ht="26" customHeight="1">
      <x:c r="A52" s="22"/>
      <x:c r="B52" s="23"/>
      <x:c r="C52" s="23"/>
      <x:c r="D52" s="23"/>
      <x:c r="E52" s="25"/>
      <x:c r="F52" s="23"/>
      <x:c r="G52" s="23"/>
      <x:c r="H52" s="20" t="str">
        <x:f>IFERROR(IF(COUNTA(A52:G52)=0,"",IF(OR(TRIM(B52)="",TRIM(C52)="",TRIM(F52)="",TRIM(G52)=""),"Confira campos",IF(IFERROR(OR(NOT(ISNUMBER(A52)),A52&lt;DATE(1900,1,1),A52&gt;TODAY(),MOD(A52,1)&lt;&gt;0),TRUE),"Confira a data",IF(AND(D52&lt;&gt;"Aporte",D52&lt;&gt;"Retirada",D52&lt;&gt;"Compra",D52&lt;&gt;"Venda",D52&lt;&gt;"Transferência",D52&lt;&gt;"Amortização",D52&lt;&gt;"Vencimento",D52&lt;&gt;"Resgate"),"Confira tipo",IF(OR(COUNT(E52)&lt;&gt;1,E52&lt;=0),"Confira valores","Preenchido"))))),"Confira campos")</x:f>
      </x:c>
    </x:row>
    <x:row r="53" ht="26" customHeight="1">
      <x:c r="A53" s="22"/>
      <x:c r="B53" s="23"/>
      <x:c r="C53" s="23"/>
      <x:c r="D53" s="23"/>
      <x:c r="E53" s="25"/>
      <x:c r="F53" s="23"/>
      <x:c r="G53" s="23"/>
      <x:c r="H53" s="20" t="str">
        <x:f>IFERROR(IF(COUNTA(A53:G53)=0,"",IF(OR(TRIM(B53)="",TRIM(C53)="",TRIM(F53)="",TRIM(G53)=""),"Confira campos",IF(IFERROR(OR(NOT(ISNUMBER(A53)),A53&lt;DATE(1900,1,1),A53&gt;TODAY(),MOD(A53,1)&lt;&gt;0),TRUE),"Confira a data",IF(AND(D53&lt;&gt;"Aporte",D53&lt;&gt;"Retirada",D53&lt;&gt;"Compra",D53&lt;&gt;"Venda",D53&lt;&gt;"Transferência",D53&lt;&gt;"Amortização",D53&lt;&gt;"Vencimento",D53&lt;&gt;"Resgate"),"Confira tipo",IF(OR(COUNT(E53)&lt;&gt;1,E53&lt;=0),"Confira valores","Preenchido"))))),"Confira campos")</x:f>
      </x:c>
    </x:row>
    <x:row r="54" ht="26" customHeight="1">
      <x:c r="A54" s="22"/>
      <x:c r="B54" s="23"/>
      <x:c r="C54" s="23"/>
      <x:c r="D54" s="23"/>
      <x:c r="E54" s="25"/>
      <x:c r="F54" s="23"/>
      <x:c r="G54" s="23"/>
      <x:c r="H54" s="20" t="str">
        <x:f>IFERROR(IF(COUNTA(A54:G54)=0,"",IF(OR(TRIM(B54)="",TRIM(C54)="",TRIM(F54)="",TRIM(G54)=""),"Confira campos",IF(IFERROR(OR(NOT(ISNUMBER(A54)),A54&lt;DATE(1900,1,1),A54&gt;TODAY(),MOD(A54,1)&lt;&gt;0),TRUE),"Confira a data",IF(AND(D54&lt;&gt;"Aporte",D54&lt;&gt;"Retirada",D54&lt;&gt;"Compra",D54&lt;&gt;"Venda",D54&lt;&gt;"Transferência",D54&lt;&gt;"Amortização",D54&lt;&gt;"Vencimento",D54&lt;&gt;"Resgate"),"Confira tipo",IF(OR(COUNT(E54)&lt;&gt;1,E54&lt;=0),"Confira valores","Preenchido"))))),"Confira campos")</x:f>
      </x:c>
    </x:row>
    <x:row r="55" ht="26" customHeight="1">
      <x:c r="A55" s="22"/>
      <x:c r="B55" s="23"/>
      <x:c r="C55" s="23"/>
      <x:c r="D55" s="23"/>
      <x:c r="E55" s="25"/>
      <x:c r="F55" s="23"/>
      <x:c r="G55" s="23"/>
      <x:c r="H55" s="20" t="str">
        <x:f>IFERROR(IF(COUNTA(A55:G55)=0,"",IF(OR(TRIM(B55)="",TRIM(C55)="",TRIM(F55)="",TRIM(G55)=""),"Confira campos",IF(IFERROR(OR(NOT(ISNUMBER(A55)),A55&lt;DATE(1900,1,1),A55&gt;TODAY(),MOD(A55,1)&lt;&gt;0),TRUE),"Confira a data",IF(AND(D55&lt;&gt;"Aporte",D55&lt;&gt;"Retirada",D55&lt;&gt;"Compra",D55&lt;&gt;"Venda",D55&lt;&gt;"Transferência",D55&lt;&gt;"Amortização",D55&lt;&gt;"Vencimento",D55&lt;&gt;"Resgate"),"Confira tipo",IF(OR(COUNT(E55)&lt;&gt;1,E55&lt;=0),"Confira valores","Preenchido"))))),"Confira campos")</x:f>
      </x:c>
    </x:row>
    <x:row r="56" ht="26" customHeight="1">
      <x:c r="A56" s="22"/>
      <x:c r="B56" s="23"/>
      <x:c r="C56" s="23"/>
      <x:c r="D56" s="23"/>
      <x:c r="E56" s="25"/>
      <x:c r="F56" s="23"/>
      <x:c r="G56" s="23"/>
      <x:c r="H56" s="20" t="str">
        <x:f>IFERROR(IF(COUNTA(A56:G56)=0,"",IF(OR(TRIM(B56)="",TRIM(C56)="",TRIM(F56)="",TRIM(G56)=""),"Confira campos",IF(IFERROR(OR(NOT(ISNUMBER(A56)),A56&lt;DATE(1900,1,1),A56&gt;TODAY(),MOD(A56,1)&lt;&gt;0),TRUE),"Confira a data",IF(AND(D56&lt;&gt;"Aporte",D56&lt;&gt;"Retirada",D56&lt;&gt;"Compra",D56&lt;&gt;"Venda",D56&lt;&gt;"Transferência",D56&lt;&gt;"Amortização",D56&lt;&gt;"Vencimento",D56&lt;&gt;"Resgate"),"Confira tipo",IF(OR(COUNT(E56)&lt;&gt;1,E56&lt;=0),"Confira valores","Preenchido"))))),"Confira campos")</x:f>
      </x:c>
    </x:row>
    <x:row r="57" ht="26" customHeight="1">
      <x:c r="A57" s="22"/>
      <x:c r="B57" s="23"/>
      <x:c r="C57" s="23"/>
      <x:c r="D57" s="23"/>
      <x:c r="E57" s="25"/>
      <x:c r="F57" s="23"/>
      <x:c r="G57" s="23"/>
      <x:c r="H57" s="20" t="str">
        <x:f>IFERROR(IF(COUNTA(A57:G57)=0,"",IF(OR(TRIM(B57)="",TRIM(C57)="",TRIM(F57)="",TRIM(G57)=""),"Confira campos",IF(IFERROR(OR(NOT(ISNUMBER(A57)),A57&lt;DATE(1900,1,1),A57&gt;TODAY(),MOD(A57,1)&lt;&gt;0),TRUE),"Confira a data",IF(AND(D57&lt;&gt;"Aporte",D57&lt;&gt;"Retirada",D57&lt;&gt;"Compra",D57&lt;&gt;"Venda",D57&lt;&gt;"Transferência",D57&lt;&gt;"Amortização",D57&lt;&gt;"Vencimento",D57&lt;&gt;"Resgate"),"Confira tipo",IF(OR(COUNT(E57)&lt;&gt;1,E57&lt;=0),"Confira valores","Preenchido"))))),"Confira campos")</x:f>
      </x:c>
    </x:row>
    <x:row r="58" ht="26" customHeight="1">
      <x:c r="A58" s="22"/>
      <x:c r="B58" s="23"/>
      <x:c r="C58" s="23"/>
      <x:c r="D58" s="23"/>
      <x:c r="E58" s="25"/>
      <x:c r="F58" s="23"/>
      <x:c r="G58" s="23"/>
      <x:c r="H58" s="20" t="str">
        <x:f>IFERROR(IF(COUNTA(A58:G58)=0,"",IF(OR(TRIM(B58)="",TRIM(C58)="",TRIM(F58)="",TRIM(G58)=""),"Confira campos",IF(IFERROR(OR(NOT(ISNUMBER(A58)),A58&lt;DATE(1900,1,1),A58&gt;TODAY(),MOD(A58,1)&lt;&gt;0),TRUE),"Confira a data",IF(AND(D58&lt;&gt;"Aporte",D58&lt;&gt;"Retirada",D58&lt;&gt;"Compra",D58&lt;&gt;"Venda",D58&lt;&gt;"Transferência",D58&lt;&gt;"Amortização",D58&lt;&gt;"Vencimento",D58&lt;&gt;"Resgate"),"Confira tipo",IF(OR(COUNT(E58)&lt;&gt;1,E58&lt;=0),"Confira valores","Preenchido"))))),"Confira campos")</x:f>
      </x:c>
    </x:row>
    <x:row r="59" ht="26" customHeight="1">
      <x:c r="A59" s="22"/>
      <x:c r="B59" s="23"/>
      <x:c r="C59" s="23"/>
      <x:c r="D59" s="23"/>
      <x:c r="E59" s="25"/>
      <x:c r="F59" s="23"/>
      <x:c r="G59" s="23"/>
      <x:c r="H59" s="20" t="str">
        <x:f>IFERROR(IF(COUNTA(A59:G59)=0,"",IF(OR(TRIM(B59)="",TRIM(C59)="",TRIM(F59)="",TRIM(G59)=""),"Confira campos",IF(IFERROR(OR(NOT(ISNUMBER(A59)),A59&lt;DATE(1900,1,1),A59&gt;TODAY(),MOD(A59,1)&lt;&gt;0),TRUE),"Confira a data",IF(AND(D59&lt;&gt;"Aporte",D59&lt;&gt;"Retirada",D59&lt;&gt;"Compra",D59&lt;&gt;"Venda",D59&lt;&gt;"Transferência",D59&lt;&gt;"Amortização",D59&lt;&gt;"Vencimento",D59&lt;&gt;"Resgate"),"Confira tipo",IF(OR(COUNT(E59)&lt;&gt;1,E59&lt;=0),"Confira valores","Preenchido"))))),"Confira campos")</x:f>
      </x:c>
    </x:row>
    <x:row r="60" ht="26" customHeight="1">
      <x:c r="A60" s="22"/>
      <x:c r="B60" s="23"/>
      <x:c r="C60" s="23"/>
      <x:c r="D60" s="23"/>
      <x:c r="E60" s="25"/>
      <x:c r="F60" s="23"/>
      <x:c r="G60" s="23"/>
      <x:c r="H60" s="20" t="str">
        <x:f>IFERROR(IF(COUNTA(A60:G60)=0,"",IF(OR(TRIM(B60)="",TRIM(C60)="",TRIM(F60)="",TRIM(G60)=""),"Confira campos",IF(IFERROR(OR(NOT(ISNUMBER(A60)),A60&lt;DATE(1900,1,1),A60&gt;TODAY(),MOD(A60,1)&lt;&gt;0),TRUE),"Confira a data",IF(AND(D60&lt;&gt;"Aporte",D60&lt;&gt;"Retirada",D60&lt;&gt;"Compra",D60&lt;&gt;"Venda",D60&lt;&gt;"Transferência",D60&lt;&gt;"Amortização",D60&lt;&gt;"Vencimento",D60&lt;&gt;"Resgate"),"Confira tipo",IF(OR(COUNT(E60)&lt;&gt;1,E60&lt;=0),"Confira valores","Preenchido"))))),"Confira campos")</x:f>
      </x:c>
    </x:row>
    <x:row r="61" ht="26" customHeight="1">
      <x:c r="A61" s="22"/>
      <x:c r="B61" s="23"/>
      <x:c r="C61" s="23"/>
      <x:c r="D61" s="23"/>
      <x:c r="E61" s="25"/>
      <x:c r="F61" s="23"/>
      <x:c r="G61" s="23"/>
      <x:c r="H61" s="20" t="str">
        <x:f>IFERROR(IF(COUNTA(A61:G61)=0,"",IF(OR(TRIM(B61)="",TRIM(C61)="",TRIM(F61)="",TRIM(G61)=""),"Confira campos",IF(IFERROR(OR(NOT(ISNUMBER(A61)),A61&lt;DATE(1900,1,1),A61&gt;TODAY(),MOD(A61,1)&lt;&gt;0),TRUE),"Confira a data",IF(AND(D61&lt;&gt;"Aporte",D61&lt;&gt;"Retirada",D61&lt;&gt;"Compra",D61&lt;&gt;"Venda",D61&lt;&gt;"Transferência",D61&lt;&gt;"Amortização",D61&lt;&gt;"Vencimento",D61&lt;&gt;"Resgate"),"Confira tipo",IF(OR(COUNT(E61)&lt;&gt;1,E61&lt;=0),"Confira valores","Preenchido"))))),"Confira campos")</x:f>
      </x:c>
    </x:row>
    <x:row r="62" ht="26" customHeight="1">
      <x:c r="A62" s="22"/>
      <x:c r="B62" s="23"/>
      <x:c r="C62" s="23"/>
      <x:c r="D62" s="23"/>
      <x:c r="E62" s="25"/>
      <x:c r="F62" s="23"/>
      <x:c r="G62" s="23"/>
      <x:c r="H62" s="20" t="str">
        <x:f>IFERROR(IF(COUNTA(A62:G62)=0,"",IF(OR(TRIM(B62)="",TRIM(C62)="",TRIM(F62)="",TRIM(G62)=""),"Confira campos",IF(IFERROR(OR(NOT(ISNUMBER(A62)),A62&lt;DATE(1900,1,1),A62&gt;TODAY(),MOD(A62,1)&lt;&gt;0),TRUE),"Confira a data",IF(AND(D62&lt;&gt;"Aporte",D62&lt;&gt;"Retirada",D62&lt;&gt;"Compra",D62&lt;&gt;"Venda",D62&lt;&gt;"Transferência",D62&lt;&gt;"Amortização",D62&lt;&gt;"Vencimento",D62&lt;&gt;"Resgate"),"Confira tipo",IF(OR(COUNT(E62)&lt;&gt;1,E62&lt;=0),"Confira valores","Preenchido"))))),"Confira campos")</x:f>
      </x:c>
    </x:row>
    <x:row r="63" ht="26" customHeight="1">
      <x:c r="A63" s="22"/>
      <x:c r="B63" s="23"/>
      <x:c r="C63" s="23"/>
      <x:c r="D63" s="23"/>
      <x:c r="E63" s="25"/>
      <x:c r="F63" s="23"/>
      <x:c r="G63" s="23"/>
      <x:c r="H63" s="20" t="str">
        <x:f>IFERROR(IF(COUNTA(A63:G63)=0,"",IF(OR(TRIM(B63)="",TRIM(C63)="",TRIM(F63)="",TRIM(G63)=""),"Confira campos",IF(IFERROR(OR(NOT(ISNUMBER(A63)),A63&lt;DATE(1900,1,1),A63&gt;TODAY(),MOD(A63,1)&lt;&gt;0),TRUE),"Confira a data",IF(AND(D63&lt;&gt;"Aporte",D63&lt;&gt;"Retirada",D63&lt;&gt;"Compra",D63&lt;&gt;"Venda",D63&lt;&gt;"Transferência",D63&lt;&gt;"Amortização",D63&lt;&gt;"Vencimento",D63&lt;&gt;"Resgate"),"Confira tipo",IF(OR(COUNT(E63)&lt;&gt;1,E63&lt;=0),"Confira valores","Preenchido"))))),"Confira campos")</x:f>
      </x:c>
    </x:row>
    <x:row r="64" ht="26" customHeight="1">
      <x:c r="A64" s="22"/>
      <x:c r="B64" s="23"/>
      <x:c r="C64" s="23"/>
      <x:c r="D64" s="23"/>
      <x:c r="E64" s="25"/>
      <x:c r="F64" s="23"/>
      <x:c r="G64" s="23"/>
      <x:c r="H64" s="20" t="str">
        <x:f>IFERROR(IF(COUNTA(A64:G64)=0,"",IF(OR(TRIM(B64)="",TRIM(C64)="",TRIM(F64)="",TRIM(G64)=""),"Confira campos",IF(IFERROR(OR(NOT(ISNUMBER(A64)),A64&lt;DATE(1900,1,1),A64&gt;TODAY(),MOD(A64,1)&lt;&gt;0),TRUE),"Confira a data",IF(AND(D64&lt;&gt;"Aporte",D64&lt;&gt;"Retirada",D64&lt;&gt;"Compra",D64&lt;&gt;"Venda",D64&lt;&gt;"Transferência",D64&lt;&gt;"Amortização",D64&lt;&gt;"Vencimento",D64&lt;&gt;"Resgate"),"Confira tipo",IF(OR(COUNT(E64)&lt;&gt;1,E64&lt;=0),"Confira valores","Preenchido"))))),"Confira campos")</x:f>
      </x:c>
    </x:row>
    <x:row r="65" ht="26" customHeight="1">
      <x:c r="A65" s="22"/>
      <x:c r="B65" s="23"/>
      <x:c r="C65" s="23"/>
      <x:c r="D65" s="23"/>
      <x:c r="E65" s="25"/>
      <x:c r="F65" s="23"/>
      <x:c r="G65" s="23"/>
      <x:c r="H65" s="20" t="str">
        <x:f>IFERROR(IF(COUNTA(A65:G65)=0,"",IF(OR(TRIM(B65)="",TRIM(C65)="",TRIM(F65)="",TRIM(G65)=""),"Confira campos",IF(IFERROR(OR(NOT(ISNUMBER(A65)),A65&lt;DATE(1900,1,1),A65&gt;TODAY(),MOD(A65,1)&lt;&gt;0),TRUE),"Confira a data",IF(AND(D65&lt;&gt;"Aporte",D65&lt;&gt;"Retirada",D65&lt;&gt;"Compra",D65&lt;&gt;"Venda",D65&lt;&gt;"Transferência",D65&lt;&gt;"Amortização",D65&lt;&gt;"Vencimento",D65&lt;&gt;"Resgate"),"Confira tipo",IF(OR(COUNT(E65)&lt;&gt;1,E65&lt;=0),"Confira valores","Preenchido"))))),"Confira campos")</x:f>
      </x:c>
    </x:row>
    <x:row r="66" ht="26" customHeight="1">
      <x:c r="A66" s="22"/>
      <x:c r="B66" s="23"/>
      <x:c r="C66" s="23"/>
      <x:c r="D66" s="23"/>
      <x:c r="E66" s="25"/>
      <x:c r="F66" s="23"/>
      <x:c r="G66" s="23"/>
      <x:c r="H66" s="20" t="str">
        <x:f>IFERROR(IF(COUNTA(A66:G66)=0,"",IF(OR(TRIM(B66)="",TRIM(C66)="",TRIM(F66)="",TRIM(G66)=""),"Confira campos",IF(IFERROR(OR(NOT(ISNUMBER(A66)),A66&lt;DATE(1900,1,1),A66&gt;TODAY(),MOD(A66,1)&lt;&gt;0),TRUE),"Confira a data",IF(AND(D66&lt;&gt;"Aporte",D66&lt;&gt;"Retirada",D66&lt;&gt;"Compra",D66&lt;&gt;"Venda",D66&lt;&gt;"Transferência",D66&lt;&gt;"Amortização",D66&lt;&gt;"Vencimento",D66&lt;&gt;"Resgate"),"Confira tipo",IF(OR(COUNT(E66)&lt;&gt;1,E66&lt;=0),"Confira valores","Preenchido"))))),"Confira campos")</x:f>
      </x:c>
    </x:row>
    <x:row r="67" ht="26" customHeight="1">
      <x:c r="A67" s="22"/>
      <x:c r="B67" s="23"/>
      <x:c r="C67" s="23"/>
      <x:c r="D67" s="23"/>
      <x:c r="E67" s="25"/>
      <x:c r="F67" s="23"/>
      <x:c r="G67" s="23"/>
      <x:c r="H67" s="20" t="str">
        <x:f>IFERROR(IF(COUNTA(A67:G67)=0,"",IF(OR(TRIM(B67)="",TRIM(C67)="",TRIM(F67)="",TRIM(G67)=""),"Confira campos",IF(IFERROR(OR(NOT(ISNUMBER(A67)),A67&lt;DATE(1900,1,1),A67&gt;TODAY(),MOD(A67,1)&lt;&gt;0),TRUE),"Confira a data",IF(AND(D67&lt;&gt;"Aporte",D67&lt;&gt;"Retirada",D67&lt;&gt;"Compra",D67&lt;&gt;"Venda",D67&lt;&gt;"Transferência",D67&lt;&gt;"Amortização",D67&lt;&gt;"Vencimento",D67&lt;&gt;"Resgate"),"Confira tipo",IF(OR(COUNT(E67)&lt;&gt;1,E67&lt;=0),"Confira valores","Preenchido"))))),"Confira campos")</x:f>
      </x:c>
    </x:row>
    <x:row r="68" ht="26" customHeight="1">
      <x:c r="A68" s="22"/>
      <x:c r="B68" s="23"/>
      <x:c r="C68" s="23"/>
      <x:c r="D68" s="23"/>
      <x:c r="E68" s="25"/>
      <x:c r="F68" s="23"/>
      <x:c r="G68" s="23"/>
      <x:c r="H68" s="20" t="str">
        <x:f>IFERROR(IF(COUNTA(A68:G68)=0,"",IF(OR(TRIM(B68)="",TRIM(C68)="",TRIM(F68)="",TRIM(G68)=""),"Confira campos",IF(IFERROR(OR(NOT(ISNUMBER(A68)),A68&lt;DATE(1900,1,1),A68&gt;TODAY(),MOD(A68,1)&lt;&gt;0),TRUE),"Confira a data",IF(AND(D68&lt;&gt;"Aporte",D68&lt;&gt;"Retirada",D68&lt;&gt;"Compra",D68&lt;&gt;"Venda",D68&lt;&gt;"Transferência",D68&lt;&gt;"Amortização",D68&lt;&gt;"Vencimento",D68&lt;&gt;"Resgate"),"Confira tipo",IF(OR(COUNT(E68)&lt;&gt;1,E68&lt;=0),"Confira valores","Preenchido"))))),"Confira campos")</x:f>
      </x:c>
    </x:row>
    <x:row r="69" ht="26" customHeight="1">
      <x:c r="A69" s="22"/>
      <x:c r="B69" s="23"/>
      <x:c r="C69" s="23"/>
      <x:c r="D69" s="23"/>
      <x:c r="E69" s="25"/>
      <x:c r="F69" s="23"/>
      <x:c r="G69" s="23"/>
      <x:c r="H69" s="20" t="str">
        <x:f>IFERROR(IF(COUNTA(A69:G69)=0,"",IF(OR(TRIM(B69)="",TRIM(C69)="",TRIM(F69)="",TRIM(G69)=""),"Confira campos",IF(IFERROR(OR(NOT(ISNUMBER(A69)),A69&lt;DATE(1900,1,1),A69&gt;TODAY(),MOD(A69,1)&lt;&gt;0),TRUE),"Confira a data",IF(AND(D69&lt;&gt;"Aporte",D69&lt;&gt;"Retirada",D69&lt;&gt;"Compra",D69&lt;&gt;"Venda",D69&lt;&gt;"Transferência",D69&lt;&gt;"Amortização",D69&lt;&gt;"Vencimento",D69&lt;&gt;"Resgate"),"Confira tipo",IF(OR(COUNT(E69)&lt;&gt;1,E69&lt;=0),"Confira valores","Preenchido"))))),"Confira campos")</x:f>
      </x:c>
    </x:row>
    <x:row r="70" ht="26" customHeight="1">
      <x:c r="A70" s="22"/>
      <x:c r="B70" s="23"/>
      <x:c r="C70" s="23"/>
      <x:c r="D70" s="23"/>
      <x:c r="E70" s="25"/>
      <x:c r="F70" s="23"/>
      <x:c r="G70" s="23"/>
      <x:c r="H70" s="20" t="str">
        <x:f>IFERROR(IF(COUNTA(A70:G70)=0,"",IF(OR(TRIM(B70)="",TRIM(C70)="",TRIM(F70)="",TRIM(G70)=""),"Confira campos",IF(IFERROR(OR(NOT(ISNUMBER(A70)),A70&lt;DATE(1900,1,1),A70&gt;TODAY(),MOD(A70,1)&lt;&gt;0),TRUE),"Confira a data",IF(AND(D70&lt;&gt;"Aporte",D70&lt;&gt;"Retirada",D70&lt;&gt;"Compra",D70&lt;&gt;"Venda",D70&lt;&gt;"Transferência",D70&lt;&gt;"Amortização",D70&lt;&gt;"Vencimento",D70&lt;&gt;"Resgate"),"Confira tipo",IF(OR(COUNT(E70)&lt;&gt;1,E70&lt;=0),"Confira valores","Preenchido"))))),"Confira campos")</x:f>
      </x:c>
    </x:row>
    <x:row r="71" ht="26" customHeight="1">
      <x:c r="A71" s="22"/>
      <x:c r="B71" s="23"/>
      <x:c r="C71" s="23"/>
      <x:c r="D71" s="23"/>
      <x:c r="E71" s="25"/>
      <x:c r="F71" s="23"/>
      <x:c r="G71" s="23"/>
      <x:c r="H71" s="20" t="str">
        <x:f>IFERROR(IF(COUNTA(A71:G71)=0,"",IF(OR(TRIM(B71)="",TRIM(C71)="",TRIM(F71)="",TRIM(G71)=""),"Confira campos",IF(IFERROR(OR(NOT(ISNUMBER(A71)),A71&lt;DATE(1900,1,1),A71&gt;TODAY(),MOD(A71,1)&lt;&gt;0),TRUE),"Confira a data",IF(AND(D71&lt;&gt;"Aporte",D71&lt;&gt;"Retirada",D71&lt;&gt;"Compra",D71&lt;&gt;"Venda",D71&lt;&gt;"Transferência",D71&lt;&gt;"Amortização",D71&lt;&gt;"Vencimento",D71&lt;&gt;"Resgate"),"Confira tipo",IF(OR(COUNT(E71)&lt;&gt;1,E71&lt;=0),"Confira valores","Preenchido"))))),"Confira campos")</x:f>
      </x:c>
    </x:row>
    <x:row r="72" ht="26" customHeight="1">
      <x:c r="A72" s="22"/>
      <x:c r="B72" s="23"/>
      <x:c r="C72" s="23"/>
      <x:c r="D72" s="23"/>
      <x:c r="E72" s="25"/>
      <x:c r="F72" s="23"/>
      <x:c r="G72" s="23"/>
      <x:c r="H72" s="20" t="str">
        <x:f>IFERROR(IF(COUNTA(A72:G72)=0,"",IF(OR(TRIM(B72)="",TRIM(C72)="",TRIM(F72)="",TRIM(G72)=""),"Confira campos",IF(IFERROR(OR(NOT(ISNUMBER(A72)),A72&lt;DATE(1900,1,1),A72&gt;TODAY(),MOD(A72,1)&lt;&gt;0),TRUE),"Confira a data",IF(AND(D72&lt;&gt;"Aporte",D72&lt;&gt;"Retirada",D72&lt;&gt;"Compra",D72&lt;&gt;"Venda",D72&lt;&gt;"Transferência",D72&lt;&gt;"Amortização",D72&lt;&gt;"Vencimento",D72&lt;&gt;"Resgate"),"Confira tipo",IF(OR(COUNT(E72)&lt;&gt;1,E72&lt;=0),"Confira valores","Preenchido"))))),"Confira campos")</x:f>
      </x:c>
    </x:row>
    <x:row r="73" ht="26" customHeight="1">
      <x:c r="A73" s="22"/>
      <x:c r="B73" s="23"/>
      <x:c r="C73" s="23"/>
      <x:c r="D73" s="23"/>
      <x:c r="E73" s="25"/>
      <x:c r="F73" s="23"/>
      <x:c r="G73" s="23"/>
      <x:c r="H73" s="20" t="str">
        <x:f>IFERROR(IF(COUNTA(A73:G73)=0,"",IF(OR(TRIM(B73)="",TRIM(C73)="",TRIM(F73)="",TRIM(G73)=""),"Confira campos",IF(IFERROR(OR(NOT(ISNUMBER(A73)),A73&lt;DATE(1900,1,1),A73&gt;TODAY(),MOD(A73,1)&lt;&gt;0),TRUE),"Confira a data",IF(AND(D73&lt;&gt;"Aporte",D73&lt;&gt;"Retirada",D73&lt;&gt;"Compra",D73&lt;&gt;"Venda",D73&lt;&gt;"Transferência",D73&lt;&gt;"Amortização",D73&lt;&gt;"Vencimento",D73&lt;&gt;"Resgate"),"Confira tipo",IF(OR(COUNT(E73)&lt;&gt;1,E73&lt;=0),"Confira valores","Preenchido"))))),"Confira campos")</x:f>
      </x:c>
    </x:row>
    <x:row r="74" ht="26" customHeight="1">
      <x:c r="A74" s="22"/>
      <x:c r="B74" s="23"/>
      <x:c r="C74" s="23"/>
      <x:c r="D74" s="23"/>
      <x:c r="E74" s="25"/>
      <x:c r="F74" s="23"/>
      <x:c r="G74" s="23"/>
      <x:c r="H74" s="20" t="str">
        <x:f>IFERROR(IF(COUNTA(A74:G74)=0,"",IF(OR(TRIM(B74)="",TRIM(C74)="",TRIM(F74)="",TRIM(G74)=""),"Confira campos",IF(IFERROR(OR(NOT(ISNUMBER(A74)),A74&lt;DATE(1900,1,1),A74&gt;TODAY(),MOD(A74,1)&lt;&gt;0),TRUE),"Confira a data",IF(AND(D74&lt;&gt;"Aporte",D74&lt;&gt;"Retirada",D74&lt;&gt;"Compra",D74&lt;&gt;"Venda",D74&lt;&gt;"Transferência",D74&lt;&gt;"Amortização",D74&lt;&gt;"Vencimento",D74&lt;&gt;"Resgate"),"Confira tipo",IF(OR(COUNT(E74)&lt;&gt;1,E74&lt;=0),"Confira valores","Preenchido"))))),"Confira campos")</x:f>
      </x:c>
    </x:row>
    <x:row r="75" ht="26" customHeight="1">
      <x:c r="A75" s="22"/>
      <x:c r="B75" s="23"/>
      <x:c r="C75" s="23"/>
      <x:c r="D75" s="23"/>
      <x:c r="E75" s="25"/>
      <x:c r="F75" s="23"/>
      <x:c r="G75" s="23"/>
      <x:c r="H75" s="20" t="str">
        <x:f>IFERROR(IF(COUNTA(A75:G75)=0,"",IF(OR(TRIM(B75)="",TRIM(C75)="",TRIM(F75)="",TRIM(G75)=""),"Confira campos",IF(IFERROR(OR(NOT(ISNUMBER(A75)),A75&lt;DATE(1900,1,1),A75&gt;TODAY(),MOD(A75,1)&lt;&gt;0),TRUE),"Confira a data",IF(AND(D75&lt;&gt;"Aporte",D75&lt;&gt;"Retirada",D75&lt;&gt;"Compra",D75&lt;&gt;"Venda",D75&lt;&gt;"Transferência",D75&lt;&gt;"Amortização",D75&lt;&gt;"Vencimento",D75&lt;&gt;"Resgate"),"Confira tipo",IF(OR(COUNT(E75)&lt;&gt;1,E75&lt;=0),"Confira valores","Preenchido"))))),"Confira campos")</x:f>
      </x:c>
    </x:row>
    <x:row r="76" ht="26" customHeight="1">
      <x:c r="A76" s="22"/>
      <x:c r="B76" s="23"/>
      <x:c r="C76" s="23"/>
      <x:c r="D76" s="23"/>
      <x:c r="E76" s="25"/>
      <x:c r="F76" s="23"/>
      <x:c r="G76" s="23"/>
      <x:c r="H76" s="20" t="str">
        <x:f>IFERROR(IF(COUNTA(A76:G76)=0,"",IF(OR(TRIM(B76)="",TRIM(C76)="",TRIM(F76)="",TRIM(G76)=""),"Confira campos",IF(IFERROR(OR(NOT(ISNUMBER(A76)),A76&lt;DATE(1900,1,1),A76&gt;TODAY(),MOD(A76,1)&lt;&gt;0),TRUE),"Confira a data",IF(AND(D76&lt;&gt;"Aporte",D76&lt;&gt;"Retirada",D76&lt;&gt;"Compra",D76&lt;&gt;"Venda",D76&lt;&gt;"Transferência",D76&lt;&gt;"Amortização",D76&lt;&gt;"Vencimento",D76&lt;&gt;"Resgate"),"Confira tipo",IF(OR(COUNT(E76)&lt;&gt;1,E76&lt;=0),"Confira valores","Preenchido"))))),"Confira campos")</x:f>
      </x:c>
    </x:row>
    <x:row r="77" ht="26" customHeight="1">
      <x:c r="A77" s="22"/>
      <x:c r="B77" s="23"/>
      <x:c r="C77" s="23"/>
      <x:c r="D77" s="23"/>
      <x:c r="E77" s="25"/>
      <x:c r="F77" s="23"/>
      <x:c r="G77" s="23"/>
      <x:c r="H77" s="20" t="str">
        <x:f>IFERROR(IF(COUNTA(A77:G77)=0,"",IF(OR(TRIM(B77)="",TRIM(C77)="",TRIM(F77)="",TRIM(G77)=""),"Confira campos",IF(IFERROR(OR(NOT(ISNUMBER(A77)),A77&lt;DATE(1900,1,1),A77&gt;TODAY(),MOD(A77,1)&lt;&gt;0),TRUE),"Confira a data",IF(AND(D77&lt;&gt;"Aporte",D77&lt;&gt;"Retirada",D77&lt;&gt;"Compra",D77&lt;&gt;"Venda",D77&lt;&gt;"Transferência",D77&lt;&gt;"Amortização",D77&lt;&gt;"Vencimento",D77&lt;&gt;"Resgate"),"Confira tipo",IF(OR(COUNT(E77)&lt;&gt;1,E77&lt;=0),"Confira valores","Preenchido"))))),"Confira campos")</x:f>
      </x:c>
    </x:row>
    <x:row r="78" ht="26" customHeight="1">
      <x:c r="A78" s="22"/>
      <x:c r="B78" s="23"/>
      <x:c r="C78" s="23"/>
      <x:c r="D78" s="23"/>
      <x:c r="E78" s="25"/>
      <x:c r="F78" s="23"/>
      <x:c r="G78" s="23"/>
      <x:c r="H78" s="20" t="str">
        <x:f>IFERROR(IF(COUNTA(A78:G78)=0,"",IF(OR(TRIM(B78)="",TRIM(C78)="",TRIM(F78)="",TRIM(G78)=""),"Confira campos",IF(IFERROR(OR(NOT(ISNUMBER(A78)),A78&lt;DATE(1900,1,1),A78&gt;TODAY(),MOD(A78,1)&lt;&gt;0),TRUE),"Confira a data",IF(AND(D78&lt;&gt;"Aporte",D78&lt;&gt;"Retirada",D78&lt;&gt;"Compra",D78&lt;&gt;"Venda",D78&lt;&gt;"Transferência",D78&lt;&gt;"Amortização",D78&lt;&gt;"Vencimento",D78&lt;&gt;"Resgate"),"Confira tipo",IF(OR(COUNT(E78)&lt;&gt;1,E78&lt;=0),"Confira valores","Preenchido"))))),"Confira campos")</x:f>
      </x:c>
    </x:row>
    <x:row r="79" ht="26" customHeight="1">
      <x:c r="A79" s="22"/>
      <x:c r="B79" s="23"/>
      <x:c r="C79" s="23"/>
      <x:c r="D79" s="23"/>
      <x:c r="E79" s="25"/>
      <x:c r="F79" s="23"/>
      <x:c r="G79" s="23"/>
      <x:c r="H79" s="20" t="str">
        <x:f>IFERROR(IF(COUNTA(A79:G79)=0,"",IF(OR(TRIM(B79)="",TRIM(C79)="",TRIM(F79)="",TRIM(G79)=""),"Confira campos",IF(IFERROR(OR(NOT(ISNUMBER(A79)),A79&lt;DATE(1900,1,1),A79&gt;TODAY(),MOD(A79,1)&lt;&gt;0),TRUE),"Confira a data",IF(AND(D79&lt;&gt;"Aporte",D79&lt;&gt;"Retirada",D79&lt;&gt;"Compra",D79&lt;&gt;"Venda",D79&lt;&gt;"Transferência",D79&lt;&gt;"Amortização",D79&lt;&gt;"Vencimento",D79&lt;&gt;"Resgate"),"Confira tipo",IF(OR(COUNT(E79)&lt;&gt;1,E79&lt;=0),"Confira valores","Preenchido"))))),"Confira campos")</x:f>
      </x:c>
    </x:row>
    <x:row r="80" ht="26" customHeight="1">
      <x:c r="A80" s="22"/>
      <x:c r="B80" s="23"/>
      <x:c r="C80" s="23"/>
      <x:c r="D80" s="23"/>
      <x:c r="E80" s="25"/>
      <x:c r="F80" s="23"/>
      <x:c r="G80" s="23"/>
      <x:c r="H80" s="20" t="str">
        <x:f>IFERROR(IF(COUNTA(A80:G80)=0,"",IF(OR(TRIM(B80)="",TRIM(C80)="",TRIM(F80)="",TRIM(G80)=""),"Confira campos",IF(IFERROR(OR(NOT(ISNUMBER(A80)),A80&lt;DATE(1900,1,1),A80&gt;TODAY(),MOD(A80,1)&lt;&gt;0),TRUE),"Confira a data",IF(AND(D80&lt;&gt;"Aporte",D80&lt;&gt;"Retirada",D80&lt;&gt;"Compra",D80&lt;&gt;"Venda",D80&lt;&gt;"Transferência",D80&lt;&gt;"Amortização",D80&lt;&gt;"Vencimento",D80&lt;&gt;"Resgate"),"Confira tipo",IF(OR(COUNT(E80)&lt;&gt;1,E80&lt;=0),"Confira valores","Preenchido"))))),"Confira campos")</x:f>
      </x:c>
    </x:row>
    <x:row r="81" ht="26" customHeight="1">
      <x:c r="A81" s="22"/>
      <x:c r="B81" s="23"/>
      <x:c r="C81" s="23"/>
      <x:c r="D81" s="23"/>
      <x:c r="E81" s="25"/>
      <x:c r="F81" s="23"/>
      <x:c r="G81" s="23"/>
      <x:c r="H81" s="20" t="str">
        <x:f>IFERROR(IF(COUNTA(A81:G81)=0,"",IF(OR(TRIM(B81)="",TRIM(C81)="",TRIM(F81)="",TRIM(G81)=""),"Confira campos",IF(IFERROR(OR(NOT(ISNUMBER(A81)),A81&lt;DATE(1900,1,1),A81&gt;TODAY(),MOD(A81,1)&lt;&gt;0),TRUE),"Confira a data",IF(AND(D81&lt;&gt;"Aporte",D81&lt;&gt;"Retirada",D81&lt;&gt;"Compra",D81&lt;&gt;"Venda",D81&lt;&gt;"Transferência",D81&lt;&gt;"Amortização",D81&lt;&gt;"Vencimento",D81&lt;&gt;"Resgate"),"Confira tipo",IF(OR(COUNT(E81)&lt;&gt;1,E81&lt;=0),"Confira valores","Preenchido"))))),"Confira campos")</x:f>
      </x:c>
    </x:row>
    <x:row r="82" ht="26" customHeight="1">
      <x:c r="A82" s="22"/>
      <x:c r="B82" s="23"/>
      <x:c r="C82" s="23"/>
      <x:c r="D82" s="23"/>
      <x:c r="E82" s="25"/>
      <x:c r="F82" s="23"/>
      <x:c r="G82" s="23"/>
      <x:c r="H82" s="20" t="str">
        <x:f>IFERROR(IF(COUNTA(A82:G82)=0,"",IF(OR(TRIM(B82)="",TRIM(C82)="",TRIM(F82)="",TRIM(G82)=""),"Confira campos",IF(IFERROR(OR(NOT(ISNUMBER(A82)),A82&lt;DATE(1900,1,1),A82&gt;TODAY(),MOD(A82,1)&lt;&gt;0),TRUE),"Confira a data",IF(AND(D82&lt;&gt;"Aporte",D82&lt;&gt;"Retirada",D82&lt;&gt;"Compra",D82&lt;&gt;"Venda",D82&lt;&gt;"Transferência",D82&lt;&gt;"Amortização",D82&lt;&gt;"Vencimento",D82&lt;&gt;"Resgate"),"Confira tipo",IF(OR(COUNT(E82)&lt;&gt;1,E82&lt;=0),"Confira valores","Preenchido"))))),"Confira campos")</x:f>
      </x:c>
    </x:row>
    <x:row r="83" ht="26" customHeight="1">
      <x:c r="A83" s="22"/>
      <x:c r="B83" s="23"/>
      <x:c r="C83" s="23"/>
      <x:c r="D83" s="23"/>
      <x:c r="E83" s="25"/>
      <x:c r="F83" s="23"/>
      <x:c r="G83" s="23"/>
      <x:c r="H83" s="20" t="str">
        <x:f>IFERROR(IF(COUNTA(A83:G83)=0,"",IF(OR(TRIM(B83)="",TRIM(C83)="",TRIM(F83)="",TRIM(G83)=""),"Confira campos",IF(IFERROR(OR(NOT(ISNUMBER(A83)),A83&lt;DATE(1900,1,1),A83&gt;TODAY(),MOD(A83,1)&lt;&gt;0),TRUE),"Confira a data",IF(AND(D83&lt;&gt;"Aporte",D83&lt;&gt;"Retirada",D83&lt;&gt;"Compra",D83&lt;&gt;"Venda",D83&lt;&gt;"Transferência",D83&lt;&gt;"Amortização",D83&lt;&gt;"Vencimento",D83&lt;&gt;"Resgate"),"Confira tipo",IF(OR(COUNT(E83)&lt;&gt;1,E83&lt;=0),"Confira valores","Preenchido"))))),"Confira campos")</x:f>
      </x:c>
    </x:row>
    <x:row r="84" ht="26" customHeight="1">
      <x:c r="A84" s="22"/>
      <x:c r="B84" s="23"/>
      <x:c r="C84" s="23"/>
      <x:c r="D84" s="23"/>
      <x:c r="E84" s="25"/>
      <x:c r="F84" s="23"/>
      <x:c r="G84" s="23"/>
      <x:c r="H84" s="20" t="str">
        <x:f>IFERROR(IF(COUNTA(A84:G84)=0,"",IF(OR(TRIM(B84)="",TRIM(C84)="",TRIM(F84)="",TRIM(G84)=""),"Confira campos",IF(IFERROR(OR(NOT(ISNUMBER(A84)),A84&lt;DATE(1900,1,1),A84&gt;TODAY(),MOD(A84,1)&lt;&gt;0),TRUE),"Confira a data",IF(AND(D84&lt;&gt;"Aporte",D84&lt;&gt;"Retirada",D84&lt;&gt;"Compra",D84&lt;&gt;"Venda",D84&lt;&gt;"Transferência",D84&lt;&gt;"Amortização",D84&lt;&gt;"Vencimento",D84&lt;&gt;"Resgate"),"Confira tipo",IF(OR(COUNT(E84)&lt;&gt;1,E84&lt;=0),"Confira valores","Preenchido"))))),"Confira campos")</x:f>
      </x:c>
    </x:row>
    <x:row r="85" ht="26" customHeight="1">
      <x:c r="A85" s="22"/>
      <x:c r="B85" s="23"/>
      <x:c r="C85" s="23"/>
      <x:c r="D85" s="23"/>
      <x:c r="E85" s="25"/>
      <x:c r="F85" s="23"/>
      <x:c r="G85" s="23"/>
      <x:c r="H85" s="20" t="str">
        <x:f>IFERROR(IF(COUNTA(A85:G85)=0,"",IF(OR(TRIM(B85)="",TRIM(C85)="",TRIM(F85)="",TRIM(G85)=""),"Confira campos",IF(IFERROR(OR(NOT(ISNUMBER(A85)),A85&lt;DATE(1900,1,1),A85&gt;TODAY(),MOD(A85,1)&lt;&gt;0),TRUE),"Confira a data",IF(AND(D85&lt;&gt;"Aporte",D85&lt;&gt;"Retirada",D85&lt;&gt;"Compra",D85&lt;&gt;"Venda",D85&lt;&gt;"Transferência",D85&lt;&gt;"Amortização",D85&lt;&gt;"Vencimento",D85&lt;&gt;"Resgate"),"Confira tipo",IF(OR(COUNT(E85)&lt;&gt;1,E85&lt;=0),"Confira valores","Preenchido"))))),"Confira campos")</x:f>
      </x:c>
    </x:row>
    <x:row r="86" ht="26" customHeight="1">
      <x:c r="A86" s="22"/>
      <x:c r="B86" s="23"/>
      <x:c r="C86" s="23"/>
      <x:c r="D86" s="23"/>
      <x:c r="E86" s="25"/>
      <x:c r="F86" s="23"/>
      <x:c r="G86" s="23"/>
      <x:c r="H86" s="20" t="str">
        <x:f>IFERROR(IF(COUNTA(A86:G86)=0,"",IF(OR(TRIM(B86)="",TRIM(C86)="",TRIM(F86)="",TRIM(G86)=""),"Confira campos",IF(IFERROR(OR(NOT(ISNUMBER(A86)),A86&lt;DATE(1900,1,1),A86&gt;TODAY(),MOD(A86,1)&lt;&gt;0),TRUE),"Confira a data",IF(AND(D86&lt;&gt;"Aporte",D86&lt;&gt;"Retirada",D86&lt;&gt;"Compra",D86&lt;&gt;"Venda",D86&lt;&gt;"Transferência",D86&lt;&gt;"Amortização",D86&lt;&gt;"Vencimento",D86&lt;&gt;"Resgate"),"Confira tipo",IF(OR(COUNT(E86)&lt;&gt;1,E86&lt;=0),"Confira valores","Preenchido"))))),"Confira campos")</x:f>
      </x:c>
    </x:row>
    <x:row r="87" ht="26" customHeight="1">
      <x:c r="A87" s="22"/>
      <x:c r="B87" s="23"/>
      <x:c r="C87" s="23"/>
      <x:c r="D87" s="23"/>
      <x:c r="E87" s="25"/>
      <x:c r="F87" s="23"/>
      <x:c r="G87" s="23"/>
      <x:c r="H87" s="20" t="str">
        <x:f>IFERROR(IF(COUNTA(A87:G87)=0,"",IF(OR(TRIM(B87)="",TRIM(C87)="",TRIM(F87)="",TRIM(G87)=""),"Confira campos",IF(IFERROR(OR(NOT(ISNUMBER(A87)),A87&lt;DATE(1900,1,1),A87&gt;TODAY(),MOD(A87,1)&lt;&gt;0),TRUE),"Confira a data",IF(AND(D87&lt;&gt;"Aporte",D87&lt;&gt;"Retirada",D87&lt;&gt;"Compra",D87&lt;&gt;"Venda",D87&lt;&gt;"Transferência",D87&lt;&gt;"Amortização",D87&lt;&gt;"Vencimento",D87&lt;&gt;"Resgate"),"Confira tipo",IF(OR(COUNT(E87)&lt;&gt;1,E87&lt;=0),"Confira valores","Preenchido"))))),"Confira campos")</x:f>
      </x:c>
    </x:row>
    <x:row r="88" ht="26" customHeight="1">
      <x:c r="A88" s="22"/>
      <x:c r="B88" s="23"/>
      <x:c r="C88" s="23"/>
      <x:c r="D88" s="23"/>
      <x:c r="E88" s="25"/>
      <x:c r="F88" s="23"/>
      <x:c r="G88" s="23"/>
      <x:c r="H88" s="20" t="str">
        <x:f>IFERROR(IF(COUNTA(A88:G88)=0,"",IF(OR(TRIM(B88)="",TRIM(C88)="",TRIM(F88)="",TRIM(G88)=""),"Confira campos",IF(IFERROR(OR(NOT(ISNUMBER(A88)),A88&lt;DATE(1900,1,1),A88&gt;TODAY(),MOD(A88,1)&lt;&gt;0),TRUE),"Confira a data",IF(AND(D88&lt;&gt;"Aporte",D88&lt;&gt;"Retirada",D88&lt;&gt;"Compra",D88&lt;&gt;"Venda",D88&lt;&gt;"Transferência",D88&lt;&gt;"Amortização",D88&lt;&gt;"Vencimento",D88&lt;&gt;"Resgate"),"Confira tipo",IF(OR(COUNT(E88)&lt;&gt;1,E88&lt;=0),"Confira valores","Preenchido"))))),"Confira campos")</x:f>
      </x:c>
    </x:row>
    <x:row r="89" ht="26" customHeight="1">
      <x:c r="A89" s="22"/>
      <x:c r="B89" s="23"/>
      <x:c r="C89" s="23"/>
      <x:c r="D89" s="23"/>
      <x:c r="E89" s="25"/>
      <x:c r="F89" s="23"/>
      <x:c r="G89" s="23"/>
      <x:c r="H89" s="20" t="str">
        <x:f>IFERROR(IF(COUNTA(A89:G89)=0,"",IF(OR(TRIM(B89)="",TRIM(C89)="",TRIM(F89)="",TRIM(G89)=""),"Confira campos",IF(IFERROR(OR(NOT(ISNUMBER(A89)),A89&lt;DATE(1900,1,1),A89&gt;TODAY(),MOD(A89,1)&lt;&gt;0),TRUE),"Confira a data",IF(AND(D89&lt;&gt;"Aporte",D89&lt;&gt;"Retirada",D89&lt;&gt;"Compra",D89&lt;&gt;"Venda",D89&lt;&gt;"Transferência",D89&lt;&gt;"Amortização",D89&lt;&gt;"Vencimento",D89&lt;&gt;"Resgate"),"Confira tipo",IF(OR(COUNT(E89)&lt;&gt;1,E89&lt;=0),"Confira valores","Preenchido"))))),"Confira campos")</x:f>
      </x:c>
    </x:row>
    <x:row r="90" ht="26" customHeight="1">
      <x:c r="A90" s="22"/>
      <x:c r="B90" s="23"/>
      <x:c r="C90" s="23"/>
      <x:c r="D90" s="23"/>
      <x:c r="E90" s="25"/>
      <x:c r="F90" s="23"/>
      <x:c r="G90" s="23"/>
      <x:c r="H90" s="20" t="str">
        <x:f>IFERROR(IF(COUNTA(A90:G90)=0,"",IF(OR(TRIM(B90)="",TRIM(C90)="",TRIM(F90)="",TRIM(G90)=""),"Confira campos",IF(IFERROR(OR(NOT(ISNUMBER(A90)),A90&lt;DATE(1900,1,1),A90&gt;TODAY(),MOD(A90,1)&lt;&gt;0),TRUE),"Confira a data",IF(AND(D90&lt;&gt;"Aporte",D90&lt;&gt;"Retirada",D90&lt;&gt;"Compra",D90&lt;&gt;"Venda",D90&lt;&gt;"Transferência",D90&lt;&gt;"Amortização",D90&lt;&gt;"Vencimento",D90&lt;&gt;"Resgate"),"Confira tipo",IF(OR(COUNT(E90)&lt;&gt;1,E90&lt;=0),"Confira valores","Preenchido"))))),"Confira campos")</x:f>
      </x:c>
    </x:row>
    <x:row r="91" ht="26" customHeight="1">
      <x:c r="A91" s="22"/>
      <x:c r="B91" s="23"/>
      <x:c r="C91" s="23"/>
      <x:c r="D91" s="23"/>
      <x:c r="E91" s="25"/>
      <x:c r="F91" s="23"/>
      <x:c r="G91" s="23"/>
      <x:c r="H91" s="20" t="str">
        <x:f>IFERROR(IF(COUNTA(A91:G91)=0,"",IF(OR(TRIM(B91)="",TRIM(C91)="",TRIM(F91)="",TRIM(G91)=""),"Confira campos",IF(IFERROR(OR(NOT(ISNUMBER(A91)),A91&lt;DATE(1900,1,1),A91&gt;TODAY(),MOD(A91,1)&lt;&gt;0),TRUE),"Confira a data",IF(AND(D91&lt;&gt;"Aporte",D91&lt;&gt;"Retirada",D91&lt;&gt;"Compra",D91&lt;&gt;"Venda",D91&lt;&gt;"Transferência",D91&lt;&gt;"Amortização",D91&lt;&gt;"Vencimento",D91&lt;&gt;"Resgate"),"Confira tipo",IF(OR(COUNT(E91)&lt;&gt;1,E91&lt;=0),"Confira valores","Preenchido"))))),"Confira campos")</x:f>
      </x:c>
    </x:row>
    <x:row r="92" ht="26" customHeight="1">
      <x:c r="A92" s="22"/>
      <x:c r="B92" s="23"/>
      <x:c r="C92" s="23"/>
      <x:c r="D92" s="23"/>
      <x:c r="E92" s="25"/>
      <x:c r="F92" s="23"/>
      <x:c r="G92" s="23"/>
      <x:c r="H92" s="20" t="str">
        <x:f>IFERROR(IF(COUNTA(A92:G92)=0,"",IF(OR(TRIM(B92)="",TRIM(C92)="",TRIM(F92)="",TRIM(G92)=""),"Confira campos",IF(IFERROR(OR(NOT(ISNUMBER(A92)),A92&lt;DATE(1900,1,1),A92&gt;TODAY(),MOD(A92,1)&lt;&gt;0),TRUE),"Confira a data",IF(AND(D92&lt;&gt;"Aporte",D92&lt;&gt;"Retirada",D92&lt;&gt;"Compra",D92&lt;&gt;"Venda",D92&lt;&gt;"Transferência",D92&lt;&gt;"Amortização",D92&lt;&gt;"Vencimento",D92&lt;&gt;"Resgate"),"Confira tipo",IF(OR(COUNT(E92)&lt;&gt;1,E92&lt;=0),"Confira valores","Preenchido"))))),"Confira campos")</x:f>
      </x:c>
    </x:row>
    <x:row r="93" ht="26" customHeight="1">
      <x:c r="A93" s="22"/>
      <x:c r="B93" s="23"/>
      <x:c r="C93" s="23"/>
      <x:c r="D93" s="23"/>
      <x:c r="E93" s="25"/>
      <x:c r="F93" s="23"/>
      <x:c r="G93" s="23"/>
      <x:c r="H93" s="20" t="str">
        <x:f>IFERROR(IF(COUNTA(A93:G93)=0,"",IF(OR(TRIM(B93)="",TRIM(C93)="",TRIM(F93)="",TRIM(G93)=""),"Confira campos",IF(IFERROR(OR(NOT(ISNUMBER(A93)),A93&lt;DATE(1900,1,1),A93&gt;TODAY(),MOD(A93,1)&lt;&gt;0),TRUE),"Confira a data",IF(AND(D93&lt;&gt;"Aporte",D93&lt;&gt;"Retirada",D93&lt;&gt;"Compra",D93&lt;&gt;"Venda",D93&lt;&gt;"Transferência",D93&lt;&gt;"Amortização",D93&lt;&gt;"Vencimento",D93&lt;&gt;"Resgate"),"Confira tipo",IF(OR(COUNT(E93)&lt;&gt;1,E93&lt;=0),"Confira valores","Preenchido"))))),"Confira campos")</x:f>
      </x:c>
    </x:row>
    <x:row r="94" ht="26" customHeight="1">
      <x:c r="A94" s="22"/>
      <x:c r="B94" s="23"/>
      <x:c r="C94" s="23"/>
      <x:c r="D94" s="23"/>
      <x:c r="E94" s="25"/>
      <x:c r="F94" s="23"/>
      <x:c r="G94" s="23"/>
      <x:c r="H94" s="20" t="str">
        <x:f>IFERROR(IF(COUNTA(A94:G94)=0,"",IF(OR(TRIM(B94)="",TRIM(C94)="",TRIM(F94)="",TRIM(G94)=""),"Confira campos",IF(IFERROR(OR(NOT(ISNUMBER(A94)),A94&lt;DATE(1900,1,1),A94&gt;TODAY(),MOD(A94,1)&lt;&gt;0),TRUE),"Confira a data",IF(AND(D94&lt;&gt;"Aporte",D94&lt;&gt;"Retirada",D94&lt;&gt;"Compra",D94&lt;&gt;"Venda",D94&lt;&gt;"Transferência",D94&lt;&gt;"Amortização",D94&lt;&gt;"Vencimento",D94&lt;&gt;"Resgate"),"Confira tipo",IF(OR(COUNT(E94)&lt;&gt;1,E94&lt;=0),"Confira valores","Preenchido"))))),"Confira campos")</x:f>
      </x:c>
    </x:row>
    <x:row r="95" ht="26" customHeight="1">
      <x:c r="A95" s="22"/>
      <x:c r="B95" s="23"/>
      <x:c r="C95" s="23"/>
      <x:c r="D95" s="23"/>
      <x:c r="E95" s="25"/>
      <x:c r="F95" s="23"/>
      <x:c r="G95" s="23"/>
      <x:c r="H95" s="20" t="str">
        <x:f>IFERROR(IF(COUNTA(A95:G95)=0,"",IF(OR(TRIM(B95)="",TRIM(C95)="",TRIM(F95)="",TRIM(G95)=""),"Confira campos",IF(IFERROR(OR(NOT(ISNUMBER(A95)),A95&lt;DATE(1900,1,1),A95&gt;TODAY(),MOD(A95,1)&lt;&gt;0),TRUE),"Confira a data",IF(AND(D95&lt;&gt;"Aporte",D95&lt;&gt;"Retirada",D95&lt;&gt;"Compra",D95&lt;&gt;"Venda",D95&lt;&gt;"Transferência",D95&lt;&gt;"Amortização",D95&lt;&gt;"Vencimento",D95&lt;&gt;"Resgate"),"Confira tipo",IF(OR(COUNT(E95)&lt;&gt;1,E95&lt;=0),"Confira valores","Preenchido"))))),"Confira campos")</x:f>
      </x:c>
    </x:row>
    <x:row r="96" ht="26" customHeight="1">
      <x:c r="A96" s="22"/>
      <x:c r="B96" s="23"/>
      <x:c r="C96" s="23"/>
      <x:c r="D96" s="23"/>
      <x:c r="E96" s="25"/>
      <x:c r="F96" s="23"/>
      <x:c r="G96" s="23"/>
      <x:c r="H96" s="20" t="str">
        <x:f>IFERROR(IF(COUNTA(A96:G96)=0,"",IF(OR(TRIM(B96)="",TRIM(C96)="",TRIM(F96)="",TRIM(G96)=""),"Confira campos",IF(IFERROR(OR(NOT(ISNUMBER(A96)),A96&lt;DATE(1900,1,1),A96&gt;TODAY(),MOD(A96,1)&lt;&gt;0),TRUE),"Confira a data",IF(AND(D96&lt;&gt;"Aporte",D96&lt;&gt;"Retirada",D96&lt;&gt;"Compra",D96&lt;&gt;"Venda",D96&lt;&gt;"Transferência",D96&lt;&gt;"Amortização",D96&lt;&gt;"Vencimento",D96&lt;&gt;"Resgate"),"Confira tipo",IF(OR(COUNT(E96)&lt;&gt;1,E96&lt;=0),"Confira valores","Preenchido"))))),"Confira campos")</x:f>
      </x:c>
    </x:row>
    <x:row r="97" ht="26" customHeight="1">
      <x:c r="A97" s="22"/>
      <x:c r="B97" s="23"/>
      <x:c r="C97" s="23"/>
      <x:c r="D97" s="23"/>
      <x:c r="E97" s="25"/>
      <x:c r="F97" s="23"/>
      <x:c r="G97" s="23"/>
      <x:c r="H97" s="20" t="str">
        <x:f>IFERROR(IF(COUNTA(A97:G97)=0,"",IF(OR(TRIM(B97)="",TRIM(C97)="",TRIM(F97)="",TRIM(G97)=""),"Confira campos",IF(IFERROR(OR(NOT(ISNUMBER(A97)),A97&lt;DATE(1900,1,1),A97&gt;TODAY(),MOD(A97,1)&lt;&gt;0),TRUE),"Confira a data",IF(AND(D97&lt;&gt;"Aporte",D97&lt;&gt;"Retirada",D97&lt;&gt;"Compra",D97&lt;&gt;"Venda",D97&lt;&gt;"Transferência",D97&lt;&gt;"Amortização",D97&lt;&gt;"Vencimento",D97&lt;&gt;"Resgate"),"Confira tipo",IF(OR(COUNT(E97)&lt;&gt;1,E97&lt;=0),"Confira valores","Preenchido"))))),"Confira campos")</x:f>
      </x:c>
    </x:row>
    <x:row r="98" ht="26" customHeight="1">
      <x:c r="A98" s="22"/>
      <x:c r="B98" s="23"/>
      <x:c r="C98" s="23"/>
      <x:c r="D98" s="23"/>
      <x:c r="E98" s="25"/>
      <x:c r="F98" s="23"/>
      <x:c r="G98" s="23"/>
      <x:c r="H98" s="20" t="str">
        <x:f>IFERROR(IF(COUNTA(A98:G98)=0,"",IF(OR(TRIM(B98)="",TRIM(C98)="",TRIM(F98)="",TRIM(G98)=""),"Confira campos",IF(IFERROR(OR(NOT(ISNUMBER(A98)),A98&lt;DATE(1900,1,1),A98&gt;TODAY(),MOD(A98,1)&lt;&gt;0),TRUE),"Confira a data",IF(AND(D98&lt;&gt;"Aporte",D98&lt;&gt;"Retirada",D98&lt;&gt;"Compra",D98&lt;&gt;"Venda",D98&lt;&gt;"Transferência",D98&lt;&gt;"Amortização",D98&lt;&gt;"Vencimento",D98&lt;&gt;"Resgate"),"Confira tipo",IF(OR(COUNT(E98)&lt;&gt;1,E98&lt;=0),"Confira valores","Preenchido"))))),"Confira campos")</x:f>
      </x:c>
    </x:row>
    <x:row r="99" ht="26" customHeight="1">
      <x:c r="A99" s="22"/>
      <x:c r="B99" s="23"/>
      <x:c r="C99" s="23"/>
      <x:c r="D99" s="23"/>
      <x:c r="E99" s="25"/>
      <x:c r="F99" s="23"/>
      <x:c r="G99" s="23"/>
      <x:c r="H99" s="20" t="str">
        <x:f>IFERROR(IF(COUNTA(A99:G99)=0,"",IF(OR(TRIM(B99)="",TRIM(C99)="",TRIM(F99)="",TRIM(G99)=""),"Confira campos",IF(IFERROR(OR(NOT(ISNUMBER(A99)),A99&lt;DATE(1900,1,1),A99&gt;TODAY(),MOD(A99,1)&lt;&gt;0),TRUE),"Confira a data",IF(AND(D99&lt;&gt;"Aporte",D99&lt;&gt;"Retirada",D99&lt;&gt;"Compra",D99&lt;&gt;"Venda",D99&lt;&gt;"Transferência",D99&lt;&gt;"Amortização",D99&lt;&gt;"Vencimento",D99&lt;&gt;"Resgate"),"Confira tipo",IF(OR(COUNT(E99)&lt;&gt;1,E99&lt;=0),"Confira valores","Preenchido"))))),"Confira campos")</x:f>
      </x:c>
    </x:row>
    <x:row r="100" ht="26" customHeight="1">
      <x:c r="A100" s="22"/>
      <x:c r="B100" s="23"/>
      <x:c r="C100" s="23"/>
      <x:c r="D100" s="23"/>
      <x:c r="E100" s="25"/>
      <x:c r="F100" s="23"/>
      <x:c r="G100" s="23"/>
      <x:c r="H100" s="20" t="str">
        <x:f>IFERROR(IF(COUNTA(A100:G100)=0,"",IF(OR(TRIM(B100)="",TRIM(C100)="",TRIM(F100)="",TRIM(G100)=""),"Confira campos",IF(IFERROR(OR(NOT(ISNUMBER(A100)),A100&lt;DATE(1900,1,1),A100&gt;TODAY(),MOD(A100,1)&lt;&gt;0),TRUE),"Confira a data",IF(AND(D100&lt;&gt;"Aporte",D100&lt;&gt;"Retirada",D100&lt;&gt;"Compra",D100&lt;&gt;"Venda",D100&lt;&gt;"Transferência",D100&lt;&gt;"Amortização",D100&lt;&gt;"Vencimento",D100&lt;&gt;"Resgate"),"Confira tipo",IF(OR(COUNT(E100)&lt;&gt;1,E100&lt;=0),"Confira valores","Preenchido"))))),"Confira campos")</x:f>
      </x:c>
    </x:row>
    <x:row r="101" ht="26" customHeight="1">
      <x:c r="A101" s="22"/>
      <x:c r="B101" s="23"/>
      <x:c r="C101" s="23"/>
      <x:c r="D101" s="23"/>
      <x:c r="E101" s="25"/>
      <x:c r="F101" s="23"/>
      <x:c r="G101" s="23"/>
      <x:c r="H101" s="20" t="str">
        <x:f>IFERROR(IF(COUNTA(A101:G101)=0,"",IF(OR(TRIM(B101)="",TRIM(C101)="",TRIM(F101)="",TRIM(G101)=""),"Confira campos",IF(IFERROR(OR(NOT(ISNUMBER(A101)),A101&lt;DATE(1900,1,1),A101&gt;TODAY(),MOD(A101,1)&lt;&gt;0),TRUE),"Confira a data",IF(AND(D101&lt;&gt;"Aporte",D101&lt;&gt;"Retirada",D101&lt;&gt;"Compra",D101&lt;&gt;"Venda",D101&lt;&gt;"Transferência",D101&lt;&gt;"Amortização",D101&lt;&gt;"Vencimento",D101&lt;&gt;"Resgate"),"Confira tipo",IF(OR(COUNT(E101)&lt;&gt;1,E101&lt;=0),"Confira valores","Preenchido"))))),"Confira campos")</x:f>
      </x:c>
    </x:row>
    <x:row r="102" ht="26" customHeight="1">
      <x:c r="A102" s="22"/>
      <x:c r="B102" s="23"/>
      <x:c r="C102" s="23"/>
      <x:c r="D102" s="23"/>
      <x:c r="E102" s="25"/>
      <x:c r="F102" s="23"/>
      <x:c r="G102" s="23"/>
      <x:c r="H102" s="20" t="str">
        <x:f>IFERROR(IF(COUNTA(A102:G102)=0,"",IF(OR(TRIM(B102)="",TRIM(C102)="",TRIM(F102)="",TRIM(G102)=""),"Confira campos",IF(IFERROR(OR(NOT(ISNUMBER(A102)),A102&lt;DATE(1900,1,1),A102&gt;TODAY(),MOD(A102,1)&lt;&gt;0),TRUE),"Confira a data",IF(AND(D102&lt;&gt;"Aporte",D102&lt;&gt;"Retirada",D102&lt;&gt;"Compra",D102&lt;&gt;"Venda",D102&lt;&gt;"Transferência",D102&lt;&gt;"Amortização",D102&lt;&gt;"Vencimento",D102&lt;&gt;"Resgate"),"Confira tipo",IF(OR(COUNT(E102)&lt;&gt;1,E102&lt;=0),"Confira valores","Preenchido"))))),"Confira campos")</x:f>
      </x:c>
    </x:row>
    <x:row r="103" ht="26" customHeight="1">
      <x:c r="A103" s="22"/>
      <x:c r="B103" s="23"/>
      <x:c r="C103" s="23"/>
      <x:c r="D103" s="23"/>
      <x:c r="E103" s="25"/>
      <x:c r="F103" s="23"/>
      <x:c r="G103" s="23"/>
      <x:c r="H103" s="20" t="str">
        <x:f>IFERROR(IF(COUNTA(A103:G103)=0,"",IF(OR(TRIM(B103)="",TRIM(C103)="",TRIM(F103)="",TRIM(G103)=""),"Confira campos",IF(IFERROR(OR(NOT(ISNUMBER(A103)),A103&lt;DATE(1900,1,1),A103&gt;TODAY(),MOD(A103,1)&lt;&gt;0),TRUE),"Confira a data",IF(AND(D103&lt;&gt;"Aporte",D103&lt;&gt;"Retirada",D103&lt;&gt;"Compra",D103&lt;&gt;"Venda",D103&lt;&gt;"Transferência",D103&lt;&gt;"Amortização",D103&lt;&gt;"Vencimento",D103&lt;&gt;"Resgate"),"Confira tipo",IF(OR(COUNT(E103)&lt;&gt;1,E103&lt;=0),"Confira valores","Preenchido"))))),"Confira campos")</x:f>
      </x:c>
    </x:row>
    <x:row r="104" ht="26" customHeight="1">
      <x:c r="A104" s="22"/>
      <x:c r="B104" s="23"/>
      <x:c r="C104" s="23"/>
      <x:c r="D104" s="23"/>
      <x:c r="E104" s="25"/>
      <x:c r="F104" s="23"/>
      <x:c r="G104" s="23"/>
      <x:c r="H104" s="20" t="str">
        <x:f>IFERROR(IF(COUNTA(A104:G104)=0,"",IF(OR(TRIM(B104)="",TRIM(C104)="",TRIM(F104)="",TRIM(G104)=""),"Confira campos",IF(IFERROR(OR(NOT(ISNUMBER(A104)),A104&lt;DATE(1900,1,1),A104&gt;TODAY(),MOD(A104,1)&lt;&gt;0),TRUE),"Confira a data",IF(AND(D104&lt;&gt;"Aporte",D104&lt;&gt;"Retirada",D104&lt;&gt;"Compra",D104&lt;&gt;"Venda",D104&lt;&gt;"Transferência",D104&lt;&gt;"Amortização",D104&lt;&gt;"Vencimento",D104&lt;&gt;"Resgate"),"Confira tipo",IF(OR(COUNT(E104)&lt;&gt;1,E104&lt;=0),"Confira valores","Preenchido"))))),"Confira campos")</x:f>
      </x:c>
    </x:row>
    <x:row r="105" ht="26" customHeight="1">
      <x:c r="A105" s="22"/>
      <x:c r="B105" s="23"/>
      <x:c r="C105" s="23"/>
      <x:c r="D105" s="23"/>
      <x:c r="E105" s="25"/>
      <x:c r="F105" s="23"/>
      <x:c r="G105" s="23"/>
      <x:c r="H105" s="20" t="str">
        <x:f>IFERROR(IF(COUNTA(A105:G105)=0,"",IF(OR(TRIM(B105)="",TRIM(C105)="",TRIM(F105)="",TRIM(G105)=""),"Confira campos",IF(IFERROR(OR(NOT(ISNUMBER(A105)),A105&lt;DATE(1900,1,1),A105&gt;TODAY(),MOD(A105,1)&lt;&gt;0),TRUE),"Confira a data",IF(AND(D105&lt;&gt;"Aporte",D105&lt;&gt;"Retirada",D105&lt;&gt;"Compra",D105&lt;&gt;"Venda",D105&lt;&gt;"Transferência",D105&lt;&gt;"Amortização",D105&lt;&gt;"Vencimento",D105&lt;&gt;"Resgate"),"Confira tipo",IF(OR(COUNT(E105)&lt;&gt;1,E105&lt;=0),"Confira valores","Preenchido"))))),"Confira campos")</x:f>
      </x:c>
    </x:row>
    <x:row r="106" ht="26" customHeight="1">
      <x:c r="A106" s="22"/>
      <x:c r="B106" s="23"/>
      <x:c r="C106" s="23"/>
      <x:c r="D106" s="23"/>
      <x:c r="E106" s="25"/>
      <x:c r="F106" s="23"/>
      <x:c r="G106" s="23"/>
      <x:c r="H106" s="20" t="str">
        <x:f>IFERROR(IF(COUNTA(A106:G106)=0,"",IF(OR(TRIM(B106)="",TRIM(C106)="",TRIM(F106)="",TRIM(G106)=""),"Confira campos",IF(IFERROR(OR(NOT(ISNUMBER(A106)),A106&lt;DATE(1900,1,1),A106&gt;TODAY(),MOD(A106,1)&lt;&gt;0),TRUE),"Confira a data",IF(AND(D106&lt;&gt;"Aporte",D106&lt;&gt;"Retirada",D106&lt;&gt;"Compra",D106&lt;&gt;"Venda",D106&lt;&gt;"Transferência",D106&lt;&gt;"Amortização",D106&lt;&gt;"Vencimento",D106&lt;&gt;"Resgate"),"Confira tipo",IF(OR(COUNT(E106)&lt;&gt;1,E106&lt;=0),"Confira valores","Preenchido"))))),"Confira campos")</x:f>
      </x:c>
    </x:row>
    <x:row r="107" ht="26" customHeight="1">
      <x:c r="A107" s="22"/>
      <x:c r="B107" s="23"/>
      <x:c r="C107" s="23"/>
      <x:c r="D107" s="23"/>
      <x:c r="E107" s="25"/>
      <x:c r="F107" s="23"/>
      <x:c r="G107" s="23"/>
      <x:c r="H107" s="20" t="str">
        <x:f>IFERROR(IF(COUNTA(A107:G107)=0,"",IF(OR(TRIM(B107)="",TRIM(C107)="",TRIM(F107)="",TRIM(G107)=""),"Confira campos",IF(IFERROR(OR(NOT(ISNUMBER(A107)),A107&lt;DATE(1900,1,1),A107&gt;TODAY(),MOD(A107,1)&lt;&gt;0),TRUE),"Confira a data",IF(AND(D107&lt;&gt;"Aporte",D107&lt;&gt;"Retirada",D107&lt;&gt;"Compra",D107&lt;&gt;"Venda",D107&lt;&gt;"Transferência",D107&lt;&gt;"Amortização",D107&lt;&gt;"Vencimento",D107&lt;&gt;"Resgate"),"Confira tipo",IF(OR(COUNT(E107)&lt;&gt;1,E107&lt;=0),"Confira valores","Preenchido"))))),"Confira campos")</x:f>
      </x:c>
    </x:row>
    <x:row r="108" ht="26" customHeight="1">
      <x:c r="A108" s="22"/>
      <x:c r="B108" s="23"/>
      <x:c r="C108" s="23"/>
      <x:c r="D108" s="23"/>
      <x:c r="E108" s="25"/>
      <x:c r="F108" s="23"/>
      <x:c r="G108" s="23"/>
      <x:c r="H108" s="20" t="str">
        <x:f>IFERROR(IF(COUNTA(A108:G108)=0,"",IF(OR(TRIM(B108)="",TRIM(C108)="",TRIM(F108)="",TRIM(G108)=""),"Confira campos",IF(IFERROR(OR(NOT(ISNUMBER(A108)),A108&lt;DATE(1900,1,1),A108&gt;TODAY(),MOD(A108,1)&lt;&gt;0),TRUE),"Confira a data",IF(AND(D108&lt;&gt;"Aporte",D108&lt;&gt;"Retirada",D108&lt;&gt;"Compra",D108&lt;&gt;"Venda",D108&lt;&gt;"Transferência",D108&lt;&gt;"Amortização",D108&lt;&gt;"Vencimento",D108&lt;&gt;"Resgate"),"Confira tipo",IF(OR(COUNT(E108)&lt;&gt;1,E108&lt;=0),"Confira valores","Preenchido"))))),"Confira campos")</x:f>
      </x:c>
    </x:row>
    <x:row r="109" ht="26" customHeight="1">
      <x:c r="A109" s="22"/>
      <x:c r="B109" s="23"/>
      <x:c r="C109" s="23"/>
      <x:c r="D109" s="23"/>
      <x:c r="E109" s="25"/>
      <x:c r="F109" s="23"/>
      <x:c r="G109" s="23"/>
      <x:c r="H109" s="20" t="str">
        <x:f>IFERROR(IF(COUNTA(A109:G109)=0,"",IF(OR(TRIM(B109)="",TRIM(C109)="",TRIM(F109)="",TRIM(G109)=""),"Confira campos",IF(IFERROR(OR(NOT(ISNUMBER(A109)),A109&lt;DATE(1900,1,1),A109&gt;TODAY(),MOD(A109,1)&lt;&gt;0),TRUE),"Confira a data",IF(AND(D109&lt;&gt;"Aporte",D109&lt;&gt;"Retirada",D109&lt;&gt;"Compra",D109&lt;&gt;"Venda",D109&lt;&gt;"Transferência",D109&lt;&gt;"Amortização",D109&lt;&gt;"Vencimento",D109&lt;&gt;"Resgate"),"Confira tipo",IF(OR(COUNT(E109)&lt;&gt;1,E109&lt;=0),"Confira valores","Preenchido"))))),"Confira campos")</x:f>
      </x:c>
    </x:row>
    <x:row r="110" ht="26" customHeight="1">
      <x:c r="A110" s="22"/>
      <x:c r="B110" s="23"/>
      <x:c r="C110" s="23"/>
      <x:c r="D110" s="23"/>
      <x:c r="E110" s="25"/>
      <x:c r="F110" s="23"/>
      <x:c r="G110" s="23"/>
      <x:c r="H110" s="20" t="str">
        <x:f>IFERROR(IF(COUNTA(A110:G110)=0,"",IF(OR(TRIM(B110)="",TRIM(C110)="",TRIM(F110)="",TRIM(G110)=""),"Confira campos",IF(IFERROR(OR(NOT(ISNUMBER(A110)),A110&lt;DATE(1900,1,1),A110&gt;TODAY(),MOD(A110,1)&lt;&gt;0),TRUE),"Confira a data",IF(AND(D110&lt;&gt;"Aporte",D110&lt;&gt;"Retirada",D110&lt;&gt;"Compra",D110&lt;&gt;"Venda",D110&lt;&gt;"Transferência",D110&lt;&gt;"Amortização",D110&lt;&gt;"Vencimento",D110&lt;&gt;"Resgate"),"Confira tipo",IF(OR(COUNT(E110)&lt;&gt;1,E110&lt;=0),"Confira valores","Preenchido"))))),"Confira campos")</x:f>
      </x:c>
    </x:row>
    <x:row r="111" ht="26" customHeight="1">
      <x:c r="A111" s="22"/>
      <x:c r="B111" s="23"/>
      <x:c r="C111" s="23"/>
      <x:c r="D111" s="23"/>
      <x:c r="E111" s="25"/>
      <x:c r="F111" s="23"/>
      <x:c r="G111" s="23"/>
      <x:c r="H111" s="20" t="str">
        <x:f>IFERROR(IF(COUNTA(A111:G111)=0,"",IF(OR(TRIM(B111)="",TRIM(C111)="",TRIM(F111)="",TRIM(G111)=""),"Confira campos",IF(IFERROR(OR(NOT(ISNUMBER(A111)),A111&lt;DATE(1900,1,1),A111&gt;TODAY(),MOD(A111,1)&lt;&gt;0),TRUE),"Confira a data",IF(AND(D111&lt;&gt;"Aporte",D111&lt;&gt;"Retirada",D111&lt;&gt;"Compra",D111&lt;&gt;"Venda",D111&lt;&gt;"Transferência",D111&lt;&gt;"Amortização",D111&lt;&gt;"Vencimento",D111&lt;&gt;"Resgate"),"Confira tipo",IF(OR(COUNT(E111)&lt;&gt;1,E111&lt;=0),"Confira valores","Preenchido"))))),"Confira campos")</x:f>
      </x:c>
    </x:row>
    <x:row r="112" ht="26" customHeight="1">
      <x:c r="A112" s="22"/>
      <x:c r="B112" s="23"/>
      <x:c r="C112" s="23"/>
      <x:c r="D112" s="23"/>
      <x:c r="E112" s="25"/>
      <x:c r="F112" s="23"/>
      <x:c r="G112" s="23"/>
      <x:c r="H112" s="20" t="str">
        <x:f>IFERROR(IF(COUNTA(A112:G112)=0,"",IF(OR(TRIM(B112)="",TRIM(C112)="",TRIM(F112)="",TRIM(G112)=""),"Confira campos",IF(IFERROR(OR(NOT(ISNUMBER(A112)),A112&lt;DATE(1900,1,1),A112&gt;TODAY(),MOD(A112,1)&lt;&gt;0),TRUE),"Confira a data",IF(AND(D112&lt;&gt;"Aporte",D112&lt;&gt;"Retirada",D112&lt;&gt;"Compra",D112&lt;&gt;"Venda",D112&lt;&gt;"Transferência",D112&lt;&gt;"Amortização",D112&lt;&gt;"Vencimento",D112&lt;&gt;"Resgate"),"Confira tipo",IF(OR(COUNT(E112)&lt;&gt;1,E112&lt;=0),"Confira valores","Preenchido"))))),"Confira campos")</x:f>
      </x:c>
    </x:row>
    <x:row r="113" ht="26" customHeight="1">
      <x:c r="A113" s="22"/>
      <x:c r="B113" s="23"/>
      <x:c r="C113" s="23"/>
      <x:c r="D113" s="23"/>
      <x:c r="E113" s="25"/>
      <x:c r="F113" s="23"/>
      <x:c r="G113" s="23"/>
      <x:c r="H113" s="20" t="str">
        <x:f>IFERROR(IF(COUNTA(A113:G113)=0,"",IF(OR(TRIM(B113)="",TRIM(C113)="",TRIM(F113)="",TRIM(G113)=""),"Confira campos",IF(IFERROR(OR(NOT(ISNUMBER(A113)),A113&lt;DATE(1900,1,1),A113&gt;TODAY(),MOD(A113,1)&lt;&gt;0),TRUE),"Confira a data",IF(AND(D113&lt;&gt;"Aporte",D113&lt;&gt;"Retirada",D113&lt;&gt;"Compra",D113&lt;&gt;"Venda",D113&lt;&gt;"Transferência",D113&lt;&gt;"Amortização",D113&lt;&gt;"Vencimento",D113&lt;&gt;"Resgate"),"Confira tipo",IF(OR(COUNT(E113)&lt;&gt;1,E113&lt;=0),"Confira valores","Preenchido"))))),"Confira campos")</x:f>
      </x:c>
    </x:row>
    <x:row r="114" ht="26" customHeight="1">
      <x:c r="A114" s="22"/>
      <x:c r="B114" s="23"/>
      <x:c r="C114" s="23"/>
      <x:c r="D114" s="23"/>
      <x:c r="E114" s="25"/>
      <x:c r="F114" s="23"/>
      <x:c r="G114" s="23"/>
      <x:c r="H114" s="20" t="str">
        <x:f>IFERROR(IF(COUNTA(A114:G114)=0,"",IF(OR(TRIM(B114)="",TRIM(C114)="",TRIM(F114)="",TRIM(G114)=""),"Confira campos",IF(IFERROR(OR(NOT(ISNUMBER(A114)),A114&lt;DATE(1900,1,1),A114&gt;TODAY(),MOD(A114,1)&lt;&gt;0),TRUE),"Confira a data",IF(AND(D114&lt;&gt;"Aporte",D114&lt;&gt;"Retirada",D114&lt;&gt;"Compra",D114&lt;&gt;"Venda",D114&lt;&gt;"Transferência",D114&lt;&gt;"Amortização",D114&lt;&gt;"Vencimento",D114&lt;&gt;"Resgate"),"Confira tipo",IF(OR(COUNT(E114)&lt;&gt;1,E114&lt;=0),"Confira valores","Preenchido"))))),"Confira campos")</x:f>
      </x:c>
    </x:row>
    <x:row r="115" ht="26" customHeight="1">
      <x:c r="A115" s="22"/>
      <x:c r="B115" s="23"/>
      <x:c r="C115" s="23"/>
      <x:c r="D115" s="23"/>
      <x:c r="E115" s="25"/>
      <x:c r="F115" s="23"/>
      <x:c r="G115" s="23"/>
      <x:c r="H115" s="20" t="str">
        <x:f>IFERROR(IF(COUNTA(A115:G115)=0,"",IF(OR(TRIM(B115)="",TRIM(C115)="",TRIM(F115)="",TRIM(G115)=""),"Confira campos",IF(IFERROR(OR(NOT(ISNUMBER(A115)),A115&lt;DATE(1900,1,1),A115&gt;TODAY(),MOD(A115,1)&lt;&gt;0),TRUE),"Confira a data",IF(AND(D115&lt;&gt;"Aporte",D115&lt;&gt;"Retirada",D115&lt;&gt;"Compra",D115&lt;&gt;"Venda",D115&lt;&gt;"Transferência",D115&lt;&gt;"Amortização",D115&lt;&gt;"Vencimento",D115&lt;&gt;"Resgate"),"Confira tipo",IF(OR(COUNT(E115)&lt;&gt;1,E115&lt;=0),"Confira valores","Preenchido"))))),"Confira campos")</x:f>
      </x:c>
    </x:row>
    <x:row r="116" ht="26" customHeight="1">
      <x:c r="A116" s="22"/>
      <x:c r="B116" s="23"/>
      <x:c r="C116" s="23"/>
      <x:c r="D116" s="23"/>
      <x:c r="E116" s="25"/>
      <x:c r="F116" s="23"/>
      <x:c r="G116" s="23"/>
      <x:c r="H116" s="20" t="str">
        <x:f>IFERROR(IF(COUNTA(A116:G116)=0,"",IF(OR(TRIM(B116)="",TRIM(C116)="",TRIM(F116)="",TRIM(G116)=""),"Confira campos",IF(IFERROR(OR(NOT(ISNUMBER(A116)),A116&lt;DATE(1900,1,1),A116&gt;TODAY(),MOD(A116,1)&lt;&gt;0),TRUE),"Confira a data",IF(AND(D116&lt;&gt;"Aporte",D116&lt;&gt;"Retirada",D116&lt;&gt;"Compra",D116&lt;&gt;"Venda",D116&lt;&gt;"Transferência",D116&lt;&gt;"Amortização",D116&lt;&gt;"Vencimento",D116&lt;&gt;"Resgate"),"Confira tipo",IF(OR(COUNT(E116)&lt;&gt;1,E116&lt;=0),"Confira valores","Preenchido"))))),"Confira campos")</x:f>
      </x:c>
    </x:row>
    <x:row r="117" ht="26" customHeight="1">
      <x:c r="A117" s="22"/>
      <x:c r="B117" s="23"/>
      <x:c r="C117" s="23"/>
      <x:c r="D117" s="23"/>
      <x:c r="E117" s="25"/>
      <x:c r="F117" s="23"/>
      <x:c r="G117" s="23"/>
      <x:c r="H117" s="20" t="str">
        <x:f>IFERROR(IF(COUNTA(A117:G117)=0,"",IF(OR(TRIM(B117)="",TRIM(C117)="",TRIM(F117)="",TRIM(G117)=""),"Confira campos",IF(IFERROR(OR(NOT(ISNUMBER(A117)),A117&lt;DATE(1900,1,1),A117&gt;TODAY(),MOD(A117,1)&lt;&gt;0),TRUE),"Confira a data",IF(AND(D117&lt;&gt;"Aporte",D117&lt;&gt;"Retirada",D117&lt;&gt;"Compra",D117&lt;&gt;"Venda",D117&lt;&gt;"Transferência",D117&lt;&gt;"Amortização",D117&lt;&gt;"Vencimento",D117&lt;&gt;"Resgate"),"Confira tipo",IF(OR(COUNT(E117)&lt;&gt;1,E117&lt;=0),"Confira valores","Preenchido"))))),"Confira campos")</x:f>
      </x:c>
    </x:row>
    <x:row r="118" ht="26" customHeight="1">
      <x:c r="A118" s="22"/>
      <x:c r="B118" s="23"/>
      <x:c r="C118" s="23"/>
      <x:c r="D118" s="23"/>
      <x:c r="E118" s="25"/>
      <x:c r="F118" s="23"/>
      <x:c r="G118" s="23"/>
      <x:c r="H118" s="20" t="str">
        <x:f>IFERROR(IF(COUNTA(A118:G118)=0,"",IF(OR(TRIM(B118)="",TRIM(C118)="",TRIM(F118)="",TRIM(G118)=""),"Confira campos",IF(IFERROR(OR(NOT(ISNUMBER(A118)),A118&lt;DATE(1900,1,1),A118&gt;TODAY(),MOD(A118,1)&lt;&gt;0),TRUE),"Confira a data",IF(AND(D118&lt;&gt;"Aporte",D118&lt;&gt;"Retirada",D118&lt;&gt;"Compra",D118&lt;&gt;"Venda",D118&lt;&gt;"Transferência",D118&lt;&gt;"Amortização",D118&lt;&gt;"Vencimento",D118&lt;&gt;"Resgate"),"Confira tipo",IF(OR(COUNT(E118)&lt;&gt;1,E118&lt;=0),"Confira valores","Preenchido"))))),"Confira campos")</x:f>
      </x:c>
    </x:row>
    <x:row r="119" ht="26" customHeight="1">
      <x:c r="A119" s="22"/>
      <x:c r="B119" s="23"/>
      <x:c r="C119" s="23"/>
      <x:c r="D119" s="23"/>
      <x:c r="E119" s="25"/>
      <x:c r="F119" s="23"/>
      <x:c r="G119" s="23"/>
      <x:c r="H119" s="20" t="str">
        <x:f>IFERROR(IF(COUNTA(A119:G119)=0,"",IF(OR(TRIM(B119)="",TRIM(C119)="",TRIM(F119)="",TRIM(G119)=""),"Confira campos",IF(IFERROR(OR(NOT(ISNUMBER(A119)),A119&lt;DATE(1900,1,1),A119&gt;TODAY(),MOD(A119,1)&lt;&gt;0),TRUE),"Confira a data",IF(AND(D119&lt;&gt;"Aporte",D119&lt;&gt;"Retirada",D119&lt;&gt;"Compra",D119&lt;&gt;"Venda",D119&lt;&gt;"Transferência",D119&lt;&gt;"Amortização",D119&lt;&gt;"Vencimento",D119&lt;&gt;"Resgate"),"Confira tipo",IF(OR(COUNT(E119)&lt;&gt;1,E119&lt;=0),"Confira valores","Preenchido"))))),"Confira campos")</x:f>
      </x:c>
    </x:row>
    <x:row r="120" ht="26" customHeight="1">
      <x:c r="A120" s="22"/>
      <x:c r="B120" s="23"/>
      <x:c r="C120" s="23"/>
      <x:c r="D120" s="23"/>
      <x:c r="E120" s="25"/>
      <x:c r="F120" s="23"/>
      <x:c r="G120" s="23"/>
      <x:c r="H120" s="20" t="str">
        <x:f>IFERROR(IF(COUNTA(A120:G120)=0,"",IF(OR(TRIM(B120)="",TRIM(C120)="",TRIM(F120)="",TRIM(G120)=""),"Confira campos",IF(IFERROR(OR(NOT(ISNUMBER(A120)),A120&lt;DATE(1900,1,1),A120&gt;TODAY(),MOD(A120,1)&lt;&gt;0),TRUE),"Confira a data",IF(AND(D120&lt;&gt;"Aporte",D120&lt;&gt;"Retirada",D120&lt;&gt;"Compra",D120&lt;&gt;"Venda",D120&lt;&gt;"Transferência",D120&lt;&gt;"Amortização",D120&lt;&gt;"Vencimento",D120&lt;&gt;"Resgate"),"Confira tipo",IF(OR(COUNT(E120)&lt;&gt;1,E120&lt;=0),"Confira valores","Preenchido"))))),"Confira campos")</x:f>
      </x:c>
    </x:row>
    <x:row r="121" ht="26" customHeight="1">
      <x:c r="A121" s="22"/>
      <x:c r="B121" s="23"/>
      <x:c r="C121" s="23"/>
      <x:c r="D121" s="23"/>
      <x:c r="E121" s="25"/>
      <x:c r="F121" s="23"/>
      <x:c r="G121" s="23"/>
      <x:c r="H121" s="20" t="str">
        <x:f>IFERROR(IF(COUNTA(A121:G121)=0,"",IF(OR(TRIM(B121)="",TRIM(C121)="",TRIM(F121)="",TRIM(G121)=""),"Confira campos",IF(IFERROR(OR(NOT(ISNUMBER(A121)),A121&lt;DATE(1900,1,1),A121&gt;TODAY(),MOD(A121,1)&lt;&gt;0),TRUE),"Confira a data",IF(AND(D121&lt;&gt;"Aporte",D121&lt;&gt;"Retirada",D121&lt;&gt;"Compra",D121&lt;&gt;"Venda",D121&lt;&gt;"Transferência",D121&lt;&gt;"Amortização",D121&lt;&gt;"Vencimento",D121&lt;&gt;"Resgate"),"Confira tipo",IF(OR(COUNT(E121)&lt;&gt;1,E121&lt;=0),"Confira valores","Preenchido"))))),"Confira campos")</x:f>
      </x:c>
    </x:row>
    <x:row r="122" ht="26" customHeight="1">
      <x:c r="A122" s="22"/>
      <x:c r="B122" s="23"/>
      <x:c r="C122" s="23"/>
      <x:c r="D122" s="23"/>
      <x:c r="E122" s="25"/>
      <x:c r="F122" s="23"/>
      <x:c r="G122" s="23"/>
      <x:c r="H122" s="20" t="str">
        <x:f>IFERROR(IF(COUNTA(A122:G122)=0,"",IF(OR(TRIM(B122)="",TRIM(C122)="",TRIM(F122)="",TRIM(G122)=""),"Confira campos",IF(IFERROR(OR(NOT(ISNUMBER(A122)),A122&lt;DATE(1900,1,1),A122&gt;TODAY(),MOD(A122,1)&lt;&gt;0),TRUE),"Confira a data",IF(AND(D122&lt;&gt;"Aporte",D122&lt;&gt;"Retirada",D122&lt;&gt;"Compra",D122&lt;&gt;"Venda",D122&lt;&gt;"Transferência",D122&lt;&gt;"Amortização",D122&lt;&gt;"Vencimento",D122&lt;&gt;"Resgate"),"Confira tipo",IF(OR(COUNT(E122)&lt;&gt;1,E122&lt;=0),"Confira valores","Preenchido"))))),"Confira campos")</x:f>
      </x:c>
    </x:row>
    <x:row r="123" ht="26" customHeight="1">
      <x:c r="A123" s="22"/>
      <x:c r="B123" s="23"/>
      <x:c r="C123" s="23"/>
      <x:c r="D123" s="23"/>
      <x:c r="E123" s="25"/>
      <x:c r="F123" s="23"/>
      <x:c r="G123" s="23"/>
      <x:c r="H123" s="20" t="str">
        <x:f>IFERROR(IF(COUNTA(A123:G123)=0,"",IF(OR(TRIM(B123)="",TRIM(C123)="",TRIM(F123)="",TRIM(G123)=""),"Confira campos",IF(IFERROR(OR(NOT(ISNUMBER(A123)),A123&lt;DATE(1900,1,1),A123&gt;TODAY(),MOD(A123,1)&lt;&gt;0),TRUE),"Confira a data",IF(AND(D123&lt;&gt;"Aporte",D123&lt;&gt;"Retirada",D123&lt;&gt;"Compra",D123&lt;&gt;"Venda",D123&lt;&gt;"Transferência",D123&lt;&gt;"Amortização",D123&lt;&gt;"Vencimento",D123&lt;&gt;"Resgate"),"Confira tipo",IF(OR(COUNT(E123)&lt;&gt;1,E123&lt;=0),"Confira valores","Preenchido"))))),"Confira campos")</x:f>
      </x:c>
    </x:row>
    <x:row r="124" ht="26" customHeight="1">
      <x:c r="A124" s="22"/>
      <x:c r="B124" s="23"/>
      <x:c r="C124" s="23"/>
      <x:c r="D124" s="23"/>
      <x:c r="E124" s="25"/>
      <x:c r="F124" s="23"/>
      <x:c r="G124" s="23"/>
      <x:c r="H124" s="20" t="str">
        <x:f>IFERROR(IF(COUNTA(A124:G124)=0,"",IF(OR(TRIM(B124)="",TRIM(C124)="",TRIM(F124)="",TRIM(G124)=""),"Confira campos",IF(IFERROR(OR(NOT(ISNUMBER(A124)),A124&lt;DATE(1900,1,1),A124&gt;TODAY(),MOD(A124,1)&lt;&gt;0),TRUE),"Confira a data",IF(AND(D124&lt;&gt;"Aporte",D124&lt;&gt;"Retirada",D124&lt;&gt;"Compra",D124&lt;&gt;"Venda",D124&lt;&gt;"Transferência",D124&lt;&gt;"Amortização",D124&lt;&gt;"Vencimento",D124&lt;&gt;"Resgate"),"Confira tipo",IF(OR(COUNT(E124)&lt;&gt;1,E124&lt;=0),"Confira valores","Preenchido"))))),"Confira campos")</x:f>
      </x:c>
    </x:row>
    <x:row r="125" ht="26" customHeight="1">
      <x:c r="A125" s="22"/>
      <x:c r="B125" s="23"/>
      <x:c r="C125" s="23"/>
      <x:c r="D125" s="23"/>
      <x:c r="E125" s="25"/>
      <x:c r="F125" s="23"/>
      <x:c r="G125" s="23"/>
      <x:c r="H125" s="20" t="str">
        <x:f>IFERROR(IF(COUNTA(A125:G125)=0,"",IF(OR(TRIM(B125)="",TRIM(C125)="",TRIM(F125)="",TRIM(G125)=""),"Confira campos",IF(IFERROR(OR(NOT(ISNUMBER(A125)),A125&lt;DATE(1900,1,1),A125&gt;TODAY(),MOD(A125,1)&lt;&gt;0),TRUE),"Confira a data",IF(AND(D125&lt;&gt;"Aporte",D125&lt;&gt;"Retirada",D125&lt;&gt;"Compra",D125&lt;&gt;"Venda",D125&lt;&gt;"Transferência",D125&lt;&gt;"Amortização",D125&lt;&gt;"Vencimento",D125&lt;&gt;"Resgate"),"Confira tipo",IF(OR(COUNT(E125)&lt;&gt;1,E125&lt;=0),"Confira valores","Preenchido"))))),"Confira campos")</x:f>
      </x:c>
    </x:row>
    <x:row r="126" ht="26" customHeight="1">
      <x:c r="A126" s="22"/>
      <x:c r="B126" s="23"/>
      <x:c r="C126" s="23"/>
      <x:c r="D126" s="23"/>
      <x:c r="E126" s="25"/>
      <x:c r="F126" s="23"/>
      <x:c r="G126" s="23"/>
      <x:c r="H126" s="20" t="str">
        <x:f>IFERROR(IF(COUNTA(A126:G126)=0,"",IF(OR(TRIM(B126)="",TRIM(C126)="",TRIM(F126)="",TRIM(G126)=""),"Confira campos",IF(IFERROR(OR(NOT(ISNUMBER(A126)),A126&lt;DATE(1900,1,1),A126&gt;TODAY(),MOD(A126,1)&lt;&gt;0),TRUE),"Confira a data",IF(AND(D126&lt;&gt;"Aporte",D126&lt;&gt;"Retirada",D126&lt;&gt;"Compra",D126&lt;&gt;"Venda",D126&lt;&gt;"Transferência",D126&lt;&gt;"Amortização",D126&lt;&gt;"Vencimento",D126&lt;&gt;"Resgate"),"Confira tipo",IF(OR(COUNT(E126)&lt;&gt;1,E126&lt;=0),"Confira valores","Preenchido"))))),"Confira campos")</x:f>
      </x:c>
    </x:row>
    <x:row r="127" ht="26" customHeight="1">
      <x:c r="A127" s="22"/>
      <x:c r="B127" s="23"/>
      <x:c r="C127" s="23"/>
      <x:c r="D127" s="23"/>
      <x:c r="E127" s="25"/>
      <x:c r="F127" s="23"/>
      <x:c r="G127" s="23"/>
      <x:c r="H127" s="20" t="str">
        <x:f>IFERROR(IF(COUNTA(A127:G127)=0,"",IF(OR(TRIM(B127)="",TRIM(C127)="",TRIM(F127)="",TRIM(G127)=""),"Confira campos",IF(IFERROR(OR(NOT(ISNUMBER(A127)),A127&lt;DATE(1900,1,1),A127&gt;TODAY(),MOD(A127,1)&lt;&gt;0),TRUE),"Confira a data",IF(AND(D127&lt;&gt;"Aporte",D127&lt;&gt;"Retirada",D127&lt;&gt;"Compra",D127&lt;&gt;"Venda",D127&lt;&gt;"Transferência",D127&lt;&gt;"Amortização",D127&lt;&gt;"Vencimento",D127&lt;&gt;"Resgate"),"Confira tipo",IF(OR(COUNT(E127)&lt;&gt;1,E127&lt;=0),"Confira valores","Preenchido"))))),"Confira campos")</x:f>
      </x:c>
    </x:row>
    <x:row r="128" ht="26" customHeight="1">
      <x:c r="A128" s="22"/>
      <x:c r="B128" s="23"/>
      <x:c r="C128" s="23"/>
      <x:c r="D128" s="23"/>
      <x:c r="E128" s="25"/>
      <x:c r="F128" s="23"/>
      <x:c r="G128" s="23"/>
      <x:c r="H128" s="20" t="str">
        <x:f>IFERROR(IF(COUNTA(A128:G128)=0,"",IF(OR(TRIM(B128)="",TRIM(C128)="",TRIM(F128)="",TRIM(G128)=""),"Confira campos",IF(IFERROR(OR(NOT(ISNUMBER(A128)),A128&lt;DATE(1900,1,1),A128&gt;TODAY(),MOD(A128,1)&lt;&gt;0),TRUE),"Confira a data",IF(AND(D128&lt;&gt;"Aporte",D128&lt;&gt;"Retirada",D128&lt;&gt;"Compra",D128&lt;&gt;"Venda",D128&lt;&gt;"Transferência",D128&lt;&gt;"Amortização",D128&lt;&gt;"Vencimento",D128&lt;&gt;"Resgate"),"Confira tipo",IF(OR(COUNT(E128)&lt;&gt;1,E128&lt;=0),"Confira valores","Preenchido"))))),"Confira campos")</x:f>
      </x:c>
    </x:row>
    <x:row r="129" ht="26" customHeight="1">
      <x:c r="A129" s="22"/>
      <x:c r="B129" s="23"/>
      <x:c r="C129" s="23"/>
      <x:c r="D129" s="23"/>
      <x:c r="E129" s="25"/>
      <x:c r="F129" s="23"/>
      <x:c r="G129" s="23"/>
      <x:c r="H129" s="20" t="str">
        <x:f>IFERROR(IF(COUNTA(A129:G129)=0,"",IF(OR(TRIM(B129)="",TRIM(C129)="",TRIM(F129)="",TRIM(G129)=""),"Confira campos",IF(IFERROR(OR(NOT(ISNUMBER(A129)),A129&lt;DATE(1900,1,1),A129&gt;TODAY(),MOD(A129,1)&lt;&gt;0),TRUE),"Confira a data",IF(AND(D129&lt;&gt;"Aporte",D129&lt;&gt;"Retirada",D129&lt;&gt;"Compra",D129&lt;&gt;"Venda",D129&lt;&gt;"Transferência",D129&lt;&gt;"Amortização",D129&lt;&gt;"Vencimento",D129&lt;&gt;"Resgate"),"Confira tipo",IF(OR(COUNT(E129)&lt;&gt;1,E129&lt;=0),"Confira valores","Preenchido"))))),"Confira campos")</x:f>
      </x:c>
    </x:row>
    <x:row r="130" ht="26" customHeight="1">
      <x:c r="A130" s="22"/>
      <x:c r="B130" s="23"/>
      <x:c r="C130" s="23"/>
      <x:c r="D130" s="23"/>
      <x:c r="E130" s="25"/>
      <x:c r="F130" s="23"/>
      <x:c r="G130" s="23"/>
      <x:c r="H130" s="20" t="str">
        <x:f>IFERROR(IF(COUNTA(A130:G130)=0,"",IF(OR(TRIM(B130)="",TRIM(C130)="",TRIM(F130)="",TRIM(G130)=""),"Confira campos",IF(IFERROR(OR(NOT(ISNUMBER(A130)),A130&lt;DATE(1900,1,1),A130&gt;TODAY(),MOD(A130,1)&lt;&gt;0),TRUE),"Confira a data",IF(AND(D130&lt;&gt;"Aporte",D130&lt;&gt;"Retirada",D130&lt;&gt;"Compra",D130&lt;&gt;"Venda",D130&lt;&gt;"Transferência",D130&lt;&gt;"Amortização",D130&lt;&gt;"Vencimento",D130&lt;&gt;"Resgate"),"Confira tipo",IF(OR(COUNT(E130)&lt;&gt;1,E130&lt;=0),"Confira valores","Preenchido"))))),"Confira campos")</x:f>
      </x:c>
    </x:row>
    <x:row r="131" ht="26" customHeight="1">
      <x:c r="A131" s="22"/>
      <x:c r="B131" s="23"/>
      <x:c r="C131" s="23"/>
      <x:c r="D131" s="23"/>
      <x:c r="E131" s="25"/>
      <x:c r="F131" s="23"/>
      <x:c r="G131" s="23"/>
      <x:c r="H131" s="20" t="str">
        <x:f>IFERROR(IF(COUNTA(A131:G131)=0,"",IF(OR(TRIM(B131)="",TRIM(C131)="",TRIM(F131)="",TRIM(G131)=""),"Confira campos",IF(IFERROR(OR(NOT(ISNUMBER(A131)),A131&lt;DATE(1900,1,1),A131&gt;TODAY(),MOD(A131,1)&lt;&gt;0),TRUE),"Confira a data",IF(AND(D131&lt;&gt;"Aporte",D131&lt;&gt;"Retirada",D131&lt;&gt;"Compra",D131&lt;&gt;"Venda",D131&lt;&gt;"Transferência",D131&lt;&gt;"Amortização",D131&lt;&gt;"Vencimento",D131&lt;&gt;"Resgate"),"Confira tipo",IF(OR(COUNT(E131)&lt;&gt;1,E131&lt;=0),"Confira valores","Preenchido"))))),"Confira campos")</x:f>
      </x:c>
    </x:row>
    <x:row r="132" ht="26" customHeight="1">
      <x:c r="A132" s="22"/>
      <x:c r="B132" s="23"/>
      <x:c r="C132" s="23"/>
      <x:c r="D132" s="23"/>
      <x:c r="E132" s="25"/>
      <x:c r="F132" s="23"/>
      <x:c r="G132" s="23"/>
      <x:c r="H132" s="20" t="str">
        <x:f>IFERROR(IF(COUNTA(A132:G132)=0,"",IF(OR(TRIM(B132)="",TRIM(C132)="",TRIM(F132)="",TRIM(G132)=""),"Confira campos",IF(IFERROR(OR(NOT(ISNUMBER(A132)),A132&lt;DATE(1900,1,1),A132&gt;TODAY(),MOD(A132,1)&lt;&gt;0),TRUE),"Confira a data",IF(AND(D132&lt;&gt;"Aporte",D132&lt;&gt;"Retirada",D132&lt;&gt;"Compra",D132&lt;&gt;"Venda",D132&lt;&gt;"Transferência",D132&lt;&gt;"Amortização",D132&lt;&gt;"Vencimento",D132&lt;&gt;"Resgate"),"Confira tipo",IF(OR(COUNT(E132)&lt;&gt;1,E132&lt;=0),"Confira valores","Preenchido"))))),"Confira campos")</x:f>
      </x:c>
    </x:row>
    <x:row r="133" ht="26" customHeight="1">
      <x:c r="A133" s="22"/>
      <x:c r="B133" s="23"/>
      <x:c r="C133" s="23"/>
      <x:c r="D133" s="23"/>
      <x:c r="E133" s="25"/>
      <x:c r="F133" s="23"/>
      <x:c r="G133" s="23"/>
      <x:c r="H133" s="20" t="str">
        <x:f>IFERROR(IF(COUNTA(A133:G133)=0,"",IF(OR(TRIM(B133)="",TRIM(C133)="",TRIM(F133)="",TRIM(G133)=""),"Confira campos",IF(IFERROR(OR(NOT(ISNUMBER(A133)),A133&lt;DATE(1900,1,1),A133&gt;TODAY(),MOD(A133,1)&lt;&gt;0),TRUE),"Confira a data",IF(AND(D133&lt;&gt;"Aporte",D133&lt;&gt;"Retirada",D133&lt;&gt;"Compra",D133&lt;&gt;"Venda",D133&lt;&gt;"Transferência",D133&lt;&gt;"Amortização",D133&lt;&gt;"Vencimento",D133&lt;&gt;"Resgate"),"Confira tipo",IF(OR(COUNT(E133)&lt;&gt;1,E133&lt;=0),"Confira valores","Preenchido"))))),"Confira campos")</x:f>
      </x:c>
    </x:row>
    <x:row r="134" ht="26" customHeight="1">
      <x:c r="A134" s="22"/>
      <x:c r="B134" s="23"/>
      <x:c r="C134" s="23"/>
      <x:c r="D134" s="23"/>
      <x:c r="E134" s="25"/>
      <x:c r="F134" s="23"/>
      <x:c r="G134" s="23"/>
      <x:c r="H134" s="20" t="str">
        <x:f>IFERROR(IF(COUNTA(A134:G134)=0,"",IF(OR(TRIM(B134)="",TRIM(C134)="",TRIM(F134)="",TRIM(G134)=""),"Confira campos",IF(IFERROR(OR(NOT(ISNUMBER(A134)),A134&lt;DATE(1900,1,1),A134&gt;TODAY(),MOD(A134,1)&lt;&gt;0),TRUE),"Confira a data",IF(AND(D134&lt;&gt;"Aporte",D134&lt;&gt;"Retirada",D134&lt;&gt;"Compra",D134&lt;&gt;"Venda",D134&lt;&gt;"Transferência",D134&lt;&gt;"Amortização",D134&lt;&gt;"Vencimento",D134&lt;&gt;"Resgate"),"Confira tipo",IF(OR(COUNT(E134)&lt;&gt;1,E134&lt;=0),"Confira valores","Preenchido"))))),"Confira campos")</x:f>
      </x:c>
    </x:row>
    <x:row r="135" ht="26" customHeight="1">
      <x:c r="A135" s="22"/>
      <x:c r="B135" s="23"/>
      <x:c r="C135" s="23"/>
      <x:c r="D135" s="23"/>
      <x:c r="E135" s="25"/>
      <x:c r="F135" s="23"/>
      <x:c r="G135" s="23"/>
      <x:c r="H135" s="20" t="str">
        <x:f>IFERROR(IF(COUNTA(A135:G135)=0,"",IF(OR(TRIM(B135)="",TRIM(C135)="",TRIM(F135)="",TRIM(G135)=""),"Confira campos",IF(IFERROR(OR(NOT(ISNUMBER(A135)),A135&lt;DATE(1900,1,1),A135&gt;TODAY(),MOD(A135,1)&lt;&gt;0),TRUE),"Confira a data",IF(AND(D135&lt;&gt;"Aporte",D135&lt;&gt;"Retirada",D135&lt;&gt;"Compra",D135&lt;&gt;"Venda",D135&lt;&gt;"Transferência",D135&lt;&gt;"Amortização",D135&lt;&gt;"Vencimento",D135&lt;&gt;"Resgate"),"Confira tipo",IF(OR(COUNT(E135)&lt;&gt;1,E135&lt;=0),"Confira valores","Preenchido"))))),"Confira campos")</x:f>
      </x:c>
    </x:row>
    <x:row r="136" ht="26" customHeight="1">
      <x:c r="A136" s="22"/>
      <x:c r="B136" s="23"/>
      <x:c r="C136" s="23"/>
      <x:c r="D136" s="23"/>
      <x:c r="E136" s="25"/>
      <x:c r="F136" s="23"/>
      <x:c r="G136" s="23"/>
      <x:c r="H136" s="20" t="str">
        <x:f>IFERROR(IF(COUNTA(A136:G136)=0,"",IF(OR(TRIM(B136)="",TRIM(C136)="",TRIM(F136)="",TRIM(G136)=""),"Confira campos",IF(IFERROR(OR(NOT(ISNUMBER(A136)),A136&lt;DATE(1900,1,1),A136&gt;TODAY(),MOD(A136,1)&lt;&gt;0),TRUE),"Confira a data",IF(AND(D136&lt;&gt;"Aporte",D136&lt;&gt;"Retirada",D136&lt;&gt;"Compra",D136&lt;&gt;"Venda",D136&lt;&gt;"Transferência",D136&lt;&gt;"Amortização",D136&lt;&gt;"Vencimento",D136&lt;&gt;"Resgate"),"Confira tipo",IF(OR(COUNT(E136)&lt;&gt;1,E136&lt;=0),"Confira valores","Preenchido"))))),"Confira campos")</x:f>
      </x:c>
    </x:row>
    <x:row r="137" ht="26" customHeight="1">
      <x:c r="A137" s="22"/>
      <x:c r="B137" s="23"/>
      <x:c r="C137" s="23"/>
      <x:c r="D137" s="23"/>
      <x:c r="E137" s="25"/>
      <x:c r="F137" s="23"/>
      <x:c r="G137" s="23"/>
      <x:c r="H137" s="20" t="str">
        <x:f>IFERROR(IF(COUNTA(A137:G137)=0,"",IF(OR(TRIM(B137)="",TRIM(C137)="",TRIM(F137)="",TRIM(G137)=""),"Confira campos",IF(IFERROR(OR(NOT(ISNUMBER(A137)),A137&lt;DATE(1900,1,1),A137&gt;TODAY(),MOD(A137,1)&lt;&gt;0),TRUE),"Confira a data",IF(AND(D137&lt;&gt;"Aporte",D137&lt;&gt;"Retirada",D137&lt;&gt;"Compra",D137&lt;&gt;"Venda",D137&lt;&gt;"Transferência",D137&lt;&gt;"Amortização",D137&lt;&gt;"Vencimento",D137&lt;&gt;"Resgate"),"Confira tipo",IF(OR(COUNT(E137)&lt;&gt;1,E137&lt;=0),"Confira valores","Preenchido"))))),"Confira campos")</x:f>
      </x:c>
    </x:row>
    <x:row r="138" ht="26" customHeight="1">
      <x:c r="A138" s="22"/>
      <x:c r="B138" s="23"/>
      <x:c r="C138" s="23"/>
      <x:c r="D138" s="23"/>
      <x:c r="E138" s="25"/>
      <x:c r="F138" s="23"/>
      <x:c r="G138" s="23"/>
      <x:c r="H138" s="20" t="str">
        <x:f>IFERROR(IF(COUNTA(A138:G138)=0,"",IF(OR(TRIM(B138)="",TRIM(C138)="",TRIM(F138)="",TRIM(G138)=""),"Confira campos",IF(IFERROR(OR(NOT(ISNUMBER(A138)),A138&lt;DATE(1900,1,1),A138&gt;TODAY(),MOD(A138,1)&lt;&gt;0),TRUE),"Confira a data",IF(AND(D138&lt;&gt;"Aporte",D138&lt;&gt;"Retirada",D138&lt;&gt;"Compra",D138&lt;&gt;"Venda",D138&lt;&gt;"Transferência",D138&lt;&gt;"Amortização",D138&lt;&gt;"Vencimento",D138&lt;&gt;"Resgate"),"Confira tipo",IF(OR(COUNT(E138)&lt;&gt;1,E138&lt;=0),"Confira valores","Preenchido"))))),"Confira campos")</x:f>
      </x:c>
    </x:row>
    <x:row r="139" ht="26" customHeight="1">
      <x:c r="A139" s="22"/>
      <x:c r="B139" s="23"/>
      <x:c r="C139" s="23"/>
      <x:c r="D139" s="23"/>
      <x:c r="E139" s="25"/>
      <x:c r="F139" s="23"/>
      <x:c r="G139" s="23"/>
      <x:c r="H139" s="20" t="str">
        <x:f>IFERROR(IF(COUNTA(A139:G139)=0,"",IF(OR(TRIM(B139)="",TRIM(C139)="",TRIM(F139)="",TRIM(G139)=""),"Confira campos",IF(IFERROR(OR(NOT(ISNUMBER(A139)),A139&lt;DATE(1900,1,1),A139&gt;TODAY(),MOD(A139,1)&lt;&gt;0),TRUE),"Confira a data",IF(AND(D139&lt;&gt;"Aporte",D139&lt;&gt;"Retirada",D139&lt;&gt;"Compra",D139&lt;&gt;"Venda",D139&lt;&gt;"Transferência",D139&lt;&gt;"Amortização",D139&lt;&gt;"Vencimento",D139&lt;&gt;"Resgate"),"Confira tipo",IF(OR(COUNT(E139)&lt;&gt;1,E139&lt;=0),"Confira valores","Preenchido"))))),"Confira campos")</x:f>
      </x:c>
    </x:row>
    <x:row r="140" ht="26" customHeight="1">
      <x:c r="A140" s="22"/>
      <x:c r="B140" s="23"/>
      <x:c r="C140" s="23"/>
      <x:c r="D140" s="23"/>
      <x:c r="E140" s="25"/>
      <x:c r="F140" s="23"/>
      <x:c r="G140" s="23"/>
      <x:c r="H140" s="20" t="str">
        <x:f>IFERROR(IF(COUNTA(A140:G140)=0,"",IF(OR(TRIM(B140)="",TRIM(C140)="",TRIM(F140)="",TRIM(G140)=""),"Confira campos",IF(IFERROR(OR(NOT(ISNUMBER(A140)),A140&lt;DATE(1900,1,1),A140&gt;TODAY(),MOD(A140,1)&lt;&gt;0),TRUE),"Confira a data",IF(AND(D140&lt;&gt;"Aporte",D140&lt;&gt;"Retirada",D140&lt;&gt;"Compra",D140&lt;&gt;"Venda",D140&lt;&gt;"Transferência",D140&lt;&gt;"Amortização",D140&lt;&gt;"Vencimento",D140&lt;&gt;"Resgate"),"Confira tipo",IF(OR(COUNT(E140)&lt;&gt;1,E140&lt;=0),"Confira valores","Preenchido"))))),"Confira campos")</x:f>
      </x:c>
    </x:row>
    <x:row r="141" ht="26" customHeight="1">
      <x:c r="A141" s="22"/>
      <x:c r="B141" s="23"/>
      <x:c r="C141" s="23"/>
      <x:c r="D141" s="23"/>
      <x:c r="E141" s="25"/>
      <x:c r="F141" s="23"/>
      <x:c r="G141" s="23"/>
      <x:c r="H141" s="20" t="str">
        <x:f>IFERROR(IF(COUNTA(A141:G141)=0,"",IF(OR(TRIM(B141)="",TRIM(C141)="",TRIM(F141)="",TRIM(G141)=""),"Confira campos",IF(IFERROR(OR(NOT(ISNUMBER(A141)),A141&lt;DATE(1900,1,1),A141&gt;TODAY(),MOD(A141,1)&lt;&gt;0),TRUE),"Confira a data",IF(AND(D141&lt;&gt;"Aporte",D141&lt;&gt;"Retirada",D141&lt;&gt;"Compra",D141&lt;&gt;"Venda",D141&lt;&gt;"Transferência",D141&lt;&gt;"Amortização",D141&lt;&gt;"Vencimento",D141&lt;&gt;"Resgate"),"Confira tipo",IF(OR(COUNT(E141)&lt;&gt;1,E141&lt;=0),"Confira valores","Preenchido"))))),"Confira campos")</x:f>
      </x:c>
    </x:row>
    <x:row r="142" ht="26" customHeight="1">
      <x:c r="A142" s="22"/>
      <x:c r="B142" s="23"/>
      <x:c r="C142" s="23"/>
      <x:c r="D142" s="23"/>
      <x:c r="E142" s="25"/>
      <x:c r="F142" s="23"/>
      <x:c r="G142" s="23"/>
      <x:c r="H142" s="20" t="str">
        <x:f>IFERROR(IF(COUNTA(A142:G142)=0,"",IF(OR(TRIM(B142)="",TRIM(C142)="",TRIM(F142)="",TRIM(G142)=""),"Confira campos",IF(IFERROR(OR(NOT(ISNUMBER(A142)),A142&lt;DATE(1900,1,1),A142&gt;TODAY(),MOD(A142,1)&lt;&gt;0),TRUE),"Confira a data",IF(AND(D142&lt;&gt;"Aporte",D142&lt;&gt;"Retirada",D142&lt;&gt;"Compra",D142&lt;&gt;"Venda",D142&lt;&gt;"Transferência",D142&lt;&gt;"Amortização",D142&lt;&gt;"Vencimento",D142&lt;&gt;"Resgate"),"Confira tipo",IF(OR(COUNT(E142)&lt;&gt;1,E142&lt;=0),"Confira valores","Preenchido"))))),"Confira campos")</x:f>
      </x:c>
    </x:row>
    <x:row r="143" ht="26" customHeight="1">
      <x:c r="A143" s="22"/>
      <x:c r="B143" s="23"/>
      <x:c r="C143" s="23"/>
      <x:c r="D143" s="23"/>
      <x:c r="E143" s="25"/>
      <x:c r="F143" s="23"/>
      <x:c r="G143" s="23"/>
      <x:c r="H143" s="20" t="str">
        <x:f>IFERROR(IF(COUNTA(A143:G143)=0,"",IF(OR(TRIM(B143)="",TRIM(C143)="",TRIM(F143)="",TRIM(G143)=""),"Confira campos",IF(IFERROR(OR(NOT(ISNUMBER(A143)),A143&lt;DATE(1900,1,1),A143&gt;TODAY(),MOD(A143,1)&lt;&gt;0),TRUE),"Confira a data",IF(AND(D143&lt;&gt;"Aporte",D143&lt;&gt;"Retirada",D143&lt;&gt;"Compra",D143&lt;&gt;"Venda",D143&lt;&gt;"Transferência",D143&lt;&gt;"Amortização",D143&lt;&gt;"Vencimento",D143&lt;&gt;"Resgate"),"Confira tipo",IF(OR(COUNT(E143)&lt;&gt;1,E143&lt;=0),"Confira valores","Preenchido"))))),"Confira campos")</x:f>
      </x:c>
    </x:row>
    <x:row r="144" ht="26" customHeight="1">
      <x:c r="A144" s="22"/>
      <x:c r="B144" s="23"/>
      <x:c r="C144" s="23"/>
      <x:c r="D144" s="23"/>
      <x:c r="E144" s="25"/>
      <x:c r="F144" s="23"/>
      <x:c r="G144" s="23"/>
      <x:c r="H144" s="20" t="str">
        <x:f>IFERROR(IF(COUNTA(A144:G144)=0,"",IF(OR(TRIM(B144)="",TRIM(C144)="",TRIM(F144)="",TRIM(G144)=""),"Confira campos",IF(IFERROR(OR(NOT(ISNUMBER(A144)),A144&lt;DATE(1900,1,1),A144&gt;TODAY(),MOD(A144,1)&lt;&gt;0),TRUE),"Confira a data",IF(AND(D144&lt;&gt;"Aporte",D144&lt;&gt;"Retirada",D144&lt;&gt;"Compra",D144&lt;&gt;"Venda",D144&lt;&gt;"Transferência",D144&lt;&gt;"Amortização",D144&lt;&gt;"Vencimento",D144&lt;&gt;"Resgate"),"Confira tipo",IF(OR(COUNT(E144)&lt;&gt;1,E144&lt;=0),"Confira valores","Preenchido"))))),"Confira campos")</x:f>
      </x:c>
    </x:row>
    <x:row r="145" ht="26" customHeight="1">
      <x:c r="A145" s="22"/>
      <x:c r="B145" s="23"/>
      <x:c r="C145" s="23"/>
      <x:c r="D145" s="23"/>
      <x:c r="E145" s="25"/>
      <x:c r="F145" s="23"/>
      <x:c r="G145" s="23"/>
      <x:c r="H145" s="20" t="str">
        <x:f>IFERROR(IF(COUNTA(A145:G145)=0,"",IF(OR(TRIM(B145)="",TRIM(C145)="",TRIM(F145)="",TRIM(G145)=""),"Confira campos",IF(IFERROR(OR(NOT(ISNUMBER(A145)),A145&lt;DATE(1900,1,1),A145&gt;TODAY(),MOD(A145,1)&lt;&gt;0),TRUE),"Confira a data",IF(AND(D145&lt;&gt;"Aporte",D145&lt;&gt;"Retirada",D145&lt;&gt;"Compra",D145&lt;&gt;"Venda",D145&lt;&gt;"Transferência",D145&lt;&gt;"Amortização",D145&lt;&gt;"Vencimento",D145&lt;&gt;"Resgate"),"Confira tipo",IF(OR(COUNT(E145)&lt;&gt;1,E145&lt;=0),"Confira valores","Preenchido"))))),"Confira campos")</x:f>
      </x:c>
    </x:row>
    <x:row r="146" ht="26" customHeight="1">
      <x:c r="A146" s="22"/>
      <x:c r="B146" s="23"/>
      <x:c r="C146" s="23"/>
      <x:c r="D146" s="23"/>
      <x:c r="E146" s="25"/>
      <x:c r="F146" s="23"/>
      <x:c r="G146" s="23"/>
      <x:c r="H146" s="20" t="str">
        <x:f>IFERROR(IF(COUNTA(A146:G146)=0,"",IF(OR(TRIM(B146)="",TRIM(C146)="",TRIM(F146)="",TRIM(G146)=""),"Confira campos",IF(IFERROR(OR(NOT(ISNUMBER(A146)),A146&lt;DATE(1900,1,1),A146&gt;TODAY(),MOD(A146,1)&lt;&gt;0),TRUE),"Confira a data",IF(AND(D146&lt;&gt;"Aporte",D146&lt;&gt;"Retirada",D146&lt;&gt;"Compra",D146&lt;&gt;"Venda",D146&lt;&gt;"Transferência",D146&lt;&gt;"Amortização",D146&lt;&gt;"Vencimento",D146&lt;&gt;"Resgate"),"Confira tipo",IF(OR(COUNT(E146)&lt;&gt;1,E146&lt;=0),"Confira valores","Preenchido"))))),"Confira campos")</x:f>
      </x:c>
    </x:row>
    <x:row r="147" ht="26" customHeight="1">
      <x:c r="A147" s="22"/>
      <x:c r="B147" s="23"/>
      <x:c r="C147" s="23"/>
      <x:c r="D147" s="23"/>
      <x:c r="E147" s="25"/>
      <x:c r="F147" s="23"/>
      <x:c r="G147" s="23"/>
      <x:c r="H147" s="20" t="str">
        <x:f>IFERROR(IF(COUNTA(A147:G147)=0,"",IF(OR(TRIM(B147)="",TRIM(C147)="",TRIM(F147)="",TRIM(G147)=""),"Confira campos",IF(IFERROR(OR(NOT(ISNUMBER(A147)),A147&lt;DATE(1900,1,1),A147&gt;TODAY(),MOD(A147,1)&lt;&gt;0),TRUE),"Confira a data",IF(AND(D147&lt;&gt;"Aporte",D147&lt;&gt;"Retirada",D147&lt;&gt;"Compra",D147&lt;&gt;"Venda",D147&lt;&gt;"Transferência",D147&lt;&gt;"Amortização",D147&lt;&gt;"Vencimento",D147&lt;&gt;"Resgate"),"Confira tipo",IF(OR(COUNT(E147)&lt;&gt;1,E147&lt;=0),"Confira valores","Preenchido"))))),"Confira campos")</x:f>
      </x:c>
    </x:row>
    <x:row r="148" ht="26" customHeight="1">
      <x:c r="A148" s="22"/>
      <x:c r="B148" s="23"/>
      <x:c r="C148" s="23"/>
      <x:c r="D148" s="23"/>
      <x:c r="E148" s="25"/>
      <x:c r="F148" s="23"/>
      <x:c r="G148" s="23"/>
      <x:c r="H148" s="20" t="str">
        <x:f>IFERROR(IF(COUNTA(A148:G148)=0,"",IF(OR(TRIM(B148)="",TRIM(C148)="",TRIM(F148)="",TRIM(G148)=""),"Confira campos",IF(IFERROR(OR(NOT(ISNUMBER(A148)),A148&lt;DATE(1900,1,1),A148&gt;TODAY(),MOD(A148,1)&lt;&gt;0),TRUE),"Confira a data",IF(AND(D148&lt;&gt;"Aporte",D148&lt;&gt;"Retirada",D148&lt;&gt;"Compra",D148&lt;&gt;"Venda",D148&lt;&gt;"Transferência",D148&lt;&gt;"Amortização",D148&lt;&gt;"Vencimento",D148&lt;&gt;"Resgate"),"Confira tipo",IF(OR(COUNT(E148)&lt;&gt;1,E148&lt;=0),"Confira valores","Preenchido"))))),"Confira campos")</x:f>
      </x:c>
    </x:row>
    <x:row r="149" ht="26" customHeight="1">
      <x:c r="A149" s="22"/>
      <x:c r="B149" s="23"/>
      <x:c r="C149" s="23"/>
      <x:c r="D149" s="23"/>
      <x:c r="E149" s="25"/>
      <x:c r="F149" s="23"/>
      <x:c r="G149" s="23"/>
      <x:c r="H149" s="20" t="str">
        <x:f>IFERROR(IF(COUNTA(A149:G149)=0,"",IF(OR(TRIM(B149)="",TRIM(C149)="",TRIM(F149)="",TRIM(G149)=""),"Confira campos",IF(IFERROR(OR(NOT(ISNUMBER(A149)),A149&lt;DATE(1900,1,1),A149&gt;TODAY(),MOD(A149,1)&lt;&gt;0),TRUE),"Confira a data",IF(AND(D149&lt;&gt;"Aporte",D149&lt;&gt;"Retirada",D149&lt;&gt;"Compra",D149&lt;&gt;"Venda",D149&lt;&gt;"Transferência",D149&lt;&gt;"Amortização",D149&lt;&gt;"Vencimento",D149&lt;&gt;"Resgate"),"Confira tipo",IF(OR(COUNT(E149)&lt;&gt;1,E149&lt;=0),"Confira valores","Preenchido"))))),"Confira campos")</x:f>
      </x:c>
    </x:row>
    <x:row r="150" ht="26" customHeight="1">
      <x:c r="A150" s="22"/>
      <x:c r="B150" s="23"/>
      <x:c r="C150" s="23"/>
      <x:c r="D150" s="23"/>
      <x:c r="E150" s="25"/>
      <x:c r="F150" s="23"/>
      <x:c r="G150" s="23"/>
      <x:c r="H150" s="20" t="str">
        <x:f>IFERROR(IF(COUNTA(A150:G150)=0,"",IF(OR(TRIM(B150)="",TRIM(C150)="",TRIM(F150)="",TRIM(G150)=""),"Confira campos",IF(IFERROR(OR(NOT(ISNUMBER(A150)),A150&lt;DATE(1900,1,1),A150&gt;TODAY(),MOD(A150,1)&lt;&gt;0),TRUE),"Confira a data",IF(AND(D150&lt;&gt;"Aporte",D150&lt;&gt;"Retirada",D150&lt;&gt;"Compra",D150&lt;&gt;"Venda",D150&lt;&gt;"Transferência",D150&lt;&gt;"Amortização",D150&lt;&gt;"Vencimento",D150&lt;&gt;"Resgate"),"Confira tipo",IF(OR(COUNT(E150)&lt;&gt;1,E150&lt;=0),"Confira valores","Preenchido"))))),"Confira campos")</x:f>
      </x:c>
    </x:row>
    <x:row r="151" ht="26" customHeight="1">
      <x:c r="A151" s="22"/>
      <x:c r="B151" s="23"/>
      <x:c r="C151" s="23"/>
      <x:c r="D151" s="23"/>
      <x:c r="E151" s="25"/>
      <x:c r="F151" s="23"/>
      <x:c r="G151" s="23"/>
      <x:c r="H151" s="20" t="str">
        <x:f>IFERROR(IF(COUNTA(A151:G151)=0,"",IF(OR(TRIM(B151)="",TRIM(C151)="",TRIM(F151)="",TRIM(G151)=""),"Confira campos",IF(IFERROR(OR(NOT(ISNUMBER(A151)),A151&lt;DATE(1900,1,1),A151&gt;TODAY(),MOD(A151,1)&lt;&gt;0),TRUE),"Confira a data",IF(AND(D151&lt;&gt;"Aporte",D151&lt;&gt;"Retirada",D151&lt;&gt;"Compra",D151&lt;&gt;"Venda",D151&lt;&gt;"Transferência",D151&lt;&gt;"Amortização",D151&lt;&gt;"Vencimento",D151&lt;&gt;"Resgate"),"Confira tipo",IF(OR(COUNT(E151)&lt;&gt;1,E151&lt;=0),"Confira valores","Preenchido"))))),"Confira campos")</x:f>
      </x:c>
    </x:row>
    <x:row r="152" ht="26" customHeight="1">
      <x:c r="A152" s="22"/>
      <x:c r="B152" s="23"/>
      <x:c r="C152" s="23"/>
      <x:c r="D152" s="23"/>
      <x:c r="E152" s="25"/>
      <x:c r="F152" s="23"/>
      <x:c r="G152" s="23"/>
      <x:c r="H152" s="20" t="str">
        <x:f>IFERROR(IF(COUNTA(A152:G152)=0,"",IF(OR(TRIM(B152)="",TRIM(C152)="",TRIM(F152)="",TRIM(G152)=""),"Confira campos",IF(IFERROR(OR(NOT(ISNUMBER(A152)),A152&lt;DATE(1900,1,1),A152&gt;TODAY(),MOD(A152,1)&lt;&gt;0),TRUE),"Confira a data",IF(AND(D152&lt;&gt;"Aporte",D152&lt;&gt;"Retirada",D152&lt;&gt;"Compra",D152&lt;&gt;"Venda",D152&lt;&gt;"Transferência",D152&lt;&gt;"Amortização",D152&lt;&gt;"Vencimento",D152&lt;&gt;"Resgate"),"Confira tipo",IF(OR(COUNT(E152)&lt;&gt;1,E152&lt;=0),"Confira valores","Preenchido"))))),"Confira campos")</x:f>
      </x:c>
    </x:row>
    <x:row r="153" ht="26" customHeight="1">
      <x:c r="A153" s="22"/>
      <x:c r="B153" s="23"/>
      <x:c r="C153" s="23"/>
      <x:c r="D153" s="23"/>
      <x:c r="E153" s="25"/>
      <x:c r="F153" s="23"/>
      <x:c r="G153" s="23"/>
      <x:c r="H153" s="20" t="str">
        <x:f>IFERROR(IF(COUNTA(A153:G153)=0,"",IF(OR(TRIM(B153)="",TRIM(C153)="",TRIM(F153)="",TRIM(G153)=""),"Confira campos",IF(IFERROR(OR(NOT(ISNUMBER(A153)),A153&lt;DATE(1900,1,1),A153&gt;TODAY(),MOD(A153,1)&lt;&gt;0),TRUE),"Confira a data",IF(AND(D153&lt;&gt;"Aporte",D153&lt;&gt;"Retirada",D153&lt;&gt;"Compra",D153&lt;&gt;"Venda",D153&lt;&gt;"Transferência",D153&lt;&gt;"Amortização",D153&lt;&gt;"Vencimento",D153&lt;&gt;"Resgate"),"Confira tipo",IF(OR(COUNT(E153)&lt;&gt;1,E153&lt;=0),"Confira valores","Preenchido"))))),"Confira campos")</x:f>
      </x:c>
    </x:row>
    <x:row r="154" ht="26" customHeight="1">
      <x:c r="A154" s="22"/>
      <x:c r="B154" s="23"/>
      <x:c r="C154" s="23"/>
      <x:c r="D154" s="23"/>
      <x:c r="E154" s="25"/>
      <x:c r="F154" s="23"/>
      <x:c r="G154" s="23"/>
      <x:c r="H154" s="20" t="str">
        <x:f>IFERROR(IF(COUNTA(A154:G154)=0,"",IF(OR(TRIM(B154)="",TRIM(C154)="",TRIM(F154)="",TRIM(G154)=""),"Confira campos",IF(IFERROR(OR(NOT(ISNUMBER(A154)),A154&lt;DATE(1900,1,1),A154&gt;TODAY(),MOD(A154,1)&lt;&gt;0),TRUE),"Confira a data",IF(AND(D154&lt;&gt;"Aporte",D154&lt;&gt;"Retirada",D154&lt;&gt;"Compra",D154&lt;&gt;"Venda",D154&lt;&gt;"Transferência",D154&lt;&gt;"Amortização",D154&lt;&gt;"Vencimento",D154&lt;&gt;"Resgate"),"Confira tipo",IF(OR(COUNT(E154)&lt;&gt;1,E154&lt;=0),"Confira valores","Preenchido"))))),"Confira campos")</x:f>
      </x:c>
    </x:row>
    <x:row r="155" ht="26" customHeight="1">
      <x:c r="A155" s="22"/>
      <x:c r="B155" s="23"/>
      <x:c r="C155" s="23"/>
      <x:c r="D155" s="23"/>
      <x:c r="E155" s="25"/>
      <x:c r="F155" s="23"/>
      <x:c r="G155" s="23"/>
      <x:c r="H155" s="20" t="str">
        <x:f>IFERROR(IF(COUNTA(A155:G155)=0,"",IF(OR(TRIM(B155)="",TRIM(C155)="",TRIM(F155)="",TRIM(G155)=""),"Confira campos",IF(IFERROR(OR(NOT(ISNUMBER(A155)),A155&lt;DATE(1900,1,1),A155&gt;TODAY(),MOD(A155,1)&lt;&gt;0),TRUE),"Confira a data",IF(AND(D155&lt;&gt;"Aporte",D155&lt;&gt;"Retirada",D155&lt;&gt;"Compra",D155&lt;&gt;"Venda",D155&lt;&gt;"Transferência",D155&lt;&gt;"Amortização",D155&lt;&gt;"Vencimento",D155&lt;&gt;"Resgate"),"Confira tipo",IF(OR(COUNT(E155)&lt;&gt;1,E155&lt;=0),"Confira valores","Preenchido"))))),"Confira campos")</x:f>
      </x:c>
    </x:row>
    <x:row r="156" ht="26" customHeight="1">
      <x:c r="A156" s="22"/>
      <x:c r="B156" s="23"/>
      <x:c r="C156" s="23"/>
      <x:c r="D156" s="23"/>
      <x:c r="E156" s="25"/>
      <x:c r="F156" s="23"/>
      <x:c r="G156" s="23"/>
      <x:c r="H156" s="20" t="str">
        <x:f>IFERROR(IF(COUNTA(A156:G156)=0,"",IF(OR(TRIM(B156)="",TRIM(C156)="",TRIM(F156)="",TRIM(G156)=""),"Confira campos",IF(IFERROR(OR(NOT(ISNUMBER(A156)),A156&lt;DATE(1900,1,1),A156&gt;TODAY(),MOD(A156,1)&lt;&gt;0),TRUE),"Confira a data",IF(AND(D156&lt;&gt;"Aporte",D156&lt;&gt;"Retirada",D156&lt;&gt;"Compra",D156&lt;&gt;"Venda",D156&lt;&gt;"Transferência",D156&lt;&gt;"Amortização",D156&lt;&gt;"Vencimento",D156&lt;&gt;"Resgate"),"Confira tipo",IF(OR(COUNT(E156)&lt;&gt;1,E156&lt;=0),"Confira valores","Preenchido"))))),"Confira campos")</x:f>
      </x:c>
    </x:row>
    <x:row r="157" ht="26" customHeight="1">
      <x:c r="A157" s="22"/>
      <x:c r="B157" s="23"/>
      <x:c r="C157" s="23"/>
      <x:c r="D157" s="23"/>
      <x:c r="E157" s="25"/>
      <x:c r="F157" s="23"/>
      <x:c r="G157" s="23"/>
      <x:c r="H157" s="20" t="str">
        <x:f>IFERROR(IF(COUNTA(A157:G157)=0,"",IF(OR(TRIM(B157)="",TRIM(C157)="",TRIM(F157)="",TRIM(G157)=""),"Confira campos",IF(IFERROR(OR(NOT(ISNUMBER(A157)),A157&lt;DATE(1900,1,1),A157&gt;TODAY(),MOD(A157,1)&lt;&gt;0),TRUE),"Confira a data",IF(AND(D157&lt;&gt;"Aporte",D157&lt;&gt;"Retirada",D157&lt;&gt;"Compra",D157&lt;&gt;"Venda",D157&lt;&gt;"Transferência",D157&lt;&gt;"Amortização",D157&lt;&gt;"Vencimento",D157&lt;&gt;"Resgate"),"Confira tipo",IF(OR(COUNT(E157)&lt;&gt;1,E157&lt;=0),"Confira valores","Preenchido"))))),"Confira campos")</x:f>
      </x:c>
    </x:row>
    <x:row r="158" ht="26" customHeight="1">
      <x:c r="A158" s="22"/>
      <x:c r="B158" s="23"/>
      <x:c r="C158" s="23"/>
      <x:c r="D158" s="23"/>
      <x:c r="E158" s="25"/>
      <x:c r="F158" s="23"/>
      <x:c r="G158" s="23"/>
      <x:c r="H158" s="20" t="str">
        <x:f>IFERROR(IF(COUNTA(A158:G158)=0,"",IF(OR(TRIM(B158)="",TRIM(C158)="",TRIM(F158)="",TRIM(G158)=""),"Confira campos",IF(IFERROR(OR(NOT(ISNUMBER(A158)),A158&lt;DATE(1900,1,1),A158&gt;TODAY(),MOD(A158,1)&lt;&gt;0),TRUE),"Confira a data",IF(AND(D158&lt;&gt;"Aporte",D158&lt;&gt;"Retirada",D158&lt;&gt;"Compra",D158&lt;&gt;"Venda",D158&lt;&gt;"Transferência",D158&lt;&gt;"Amortização",D158&lt;&gt;"Vencimento",D158&lt;&gt;"Resgate"),"Confira tipo",IF(OR(COUNT(E158)&lt;&gt;1,E158&lt;=0),"Confira valores","Preenchido"))))),"Confira campos")</x:f>
      </x:c>
    </x:row>
    <x:row r="159" ht="26" customHeight="1">
      <x:c r="A159" s="22"/>
      <x:c r="B159" s="23"/>
      <x:c r="C159" s="23"/>
      <x:c r="D159" s="23"/>
      <x:c r="E159" s="25"/>
      <x:c r="F159" s="23"/>
      <x:c r="G159" s="23"/>
      <x:c r="H159" s="20" t="str">
        <x:f>IFERROR(IF(COUNTA(A159:G159)=0,"",IF(OR(TRIM(B159)="",TRIM(C159)="",TRIM(F159)="",TRIM(G159)=""),"Confira campos",IF(IFERROR(OR(NOT(ISNUMBER(A159)),A159&lt;DATE(1900,1,1),A159&gt;TODAY(),MOD(A159,1)&lt;&gt;0),TRUE),"Confira a data",IF(AND(D159&lt;&gt;"Aporte",D159&lt;&gt;"Retirada",D159&lt;&gt;"Compra",D159&lt;&gt;"Venda",D159&lt;&gt;"Transferência",D159&lt;&gt;"Amortização",D159&lt;&gt;"Vencimento",D159&lt;&gt;"Resgate"),"Confira tipo",IF(OR(COUNT(E159)&lt;&gt;1,E159&lt;=0),"Confira valores","Preenchido"))))),"Confira campos")</x:f>
      </x:c>
    </x:row>
    <x:row r="160" ht="26" customHeight="1">
      <x:c r="A160" s="22"/>
      <x:c r="B160" s="23"/>
      <x:c r="C160" s="23"/>
      <x:c r="D160" s="23"/>
      <x:c r="E160" s="25"/>
      <x:c r="F160" s="23"/>
      <x:c r="G160" s="23"/>
      <x:c r="H160" s="20" t="str">
        <x:f>IFERROR(IF(COUNTA(A160:G160)=0,"",IF(OR(TRIM(B160)="",TRIM(C160)="",TRIM(F160)="",TRIM(G160)=""),"Confira campos",IF(IFERROR(OR(NOT(ISNUMBER(A160)),A160&lt;DATE(1900,1,1),A160&gt;TODAY(),MOD(A160,1)&lt;&gt;0),TRUE),"Confira a data",IF(AND(D160&lt;&gt;"Aporte",D160&lt;&gt;"Retirada",D160&lt;&gt;"Compra",D160&lt;&gt;"Venda",D160&lt;&gt;"Transferência",D160&lt;&gt;"Amortização",D160&lt;&gt;"Vencimento",D160&lt;&gt;"Resgate"),"Confira tipo",IF(OR(COUNT(E160)&lt;&gt;1,E160&lt;=0),"Confira valores","Preenchido"))))),"Confira campos")</x:f>
      </x:c>
    </x:row>
    <x:row r="161" ht="26" customHeight="1">
      <x:c r="A161" s="22"/>
      <x:c r="B161" s="23"/>
      <x:c r="C161" s="23"/>
      <x:c r="D161" s="23"/>
      <x:c r="E161" s="25"/>
      <x:c r="F161" s="23"/>
      <x:c r="G161" s="23"/>
      <x:c r="H161" s="20" t="str">
        <x:f>IFERROR(IF(COUNTA(A161:G161)=0,"",IF(OR(TRIM(B161)="",TRIM(C161)="",TRIM(F161)="",TRIM(G161)=""),"Confira campos",IF(IFERROR(OR(NOT(ISNUMBER(A161)),A161&lt;DATE(1900,1,1),A161&gt;TODAY(),MOD(A161,1)&lt;&gt;0),TRUE),"Confira a data",IF(AND(D161&lt;&gt;"Aporte",D161&lt;&gt;"Retirada",D161&lt;&gt;"Compra",D161&lt;&gt;"Venda",D161&lt;&gt;"Transferência",D161&lt;&gt;"Amortização",D161&lt;&gt;"Vencimento",D161&lt;&gt;"Resgate"),"Confira tipo",IF(OR(COUNT(E161)&lt;&gt;1,E161&lt;=0),"Confira valores","Preenchido"))))),"Confira campos")</x:f>
      </x:c>
    </x:row>
    <x:row r="162" ht="26" customHeight="1">
      <x:c r="A162" s="22"/>
      <x:c r="B162" s="23"/>
      <x:c r="C162" s="23"/>
      <x:c r="D162" s="23"/>
      <x:c r="E162" s="25"/>
      <x:c r="F162" s="23"/>
      <x:c r="G162" s="23"/>
      <x:c r="H162" s="20" t="str">
        <x:f>IFERROR(IF(COUNTA(A162:G162)=0,"",IF(OR(TRIM(B162)="",TRIM(C162)="",TRIM(F162)="",TRIM(G162)=""),"Confira campos",IF(IFERROR(OR(NOT(ISNUMBER(A162)),A162&lt;DATE(1900,1,1),A162&gt;TODAY(),MOD(A162,1)&lt;&gt;0),TRUE),"Confira a data",IF(AND(D162&lt;&gt;"Aporte",D162&lt;&gt;"Retirada",D162&lt;&gt;"Compra",D162&lt;&gt;"Venda",D162&lt;&gt;"Transferência",D162&lt;&gt;"Amortização",D162&lt;&gt;"Vencimento",D162&lt;&gt;"Resgate"),"Confira tipo",IF(OR(COUNT(E162)&lt;&gt;1,E162&lt;=0),"Confira valores","Preenchido"))))),"Confira campos")</x:f>
      </x:c>
    </x:row>
    <x:row r="163" ht="26" customHeight="1">
      <x:c r="A163" s="22"/>
      <x:c r="B163" s="23"/>
      <x:c r="C163" s="23"/>
      <x:c r="D163" s="23"/>
      <x:c r="E163" s="25"/>
      <x:c r="F163" s="23"/>
      <x:c r="G163" s="23"/>
      <x:c r="H163" s="20" t="str">
        <x:f>IFERROR(IF(COUNTA(A163:G163)=0,"",IF(OR(TRIM(B163)="",TRIM(C163)="",TRIM(F163)="",TRIM(G163)=""),"Confira campos",IF(IFERROR(OR(NOT(ISNUMBER(A163)),A163&lt;DATE(1900,1,1),A163&gt;TODAY(),MOD(A163,1)&lt;&gt;0),TRUE),"Confira a data",IF(AND(D163&lt;&gt;"Aporte",D163&lt;&gt;"Retirada",D163&lt;&gt;"Compra",D163&lt;&gt;"Venda",D163&lt;&gt;"Transferência",D163&lt;&gt;"Amortização",D163&lt;&gt;"Vencimento",D163&lt;&gt;"Resgate"),"Confira tipo",IF(OR(COUNT(E163)&lt;&gt;1,E163&lt;=0),"Confira valores","Preenchido"))))),"Confira campos")</x:f>
      </x:c>
    </x:row>
    <x:row r="164" ht="26" customHeight="1">
      <x:c r="A164" s="22"/>
      <x:c r="B164" s="23"/>
      <x:c r="C164" s="23"/>
      <x:c r="D164" s="23"/>
      <x:c r="E164" s="25"/>
      <x:c r="F164" s="23"/>
      <x:c r="G164" s="23"/>
      <x:c r="H164" s="20" t="str">
        <x:f>IFERROR(IF(COUNTA(A164:G164)=0,"",IF(OR(TRIM(B164)="",TRIM(C164)="",TRIM(F164)="",TRIM(G164)=""),"Confira campos",IF(IFERROR(OR(NOT(ISNUMBER(A164)),A164&lt;DATE(1900,1,1),A164&gt;TODAY(),MOD(A164,1)&lt;&gt;0),TRUE),"Confira a data",IF(AND(D164&lt;&gt;"Aporte",D164&lt;&gt;"Retirada",D164&lt;&gt;"Compra",D164&lt;&gt;"Venda",D164&lt;&gt;"Transferência",D164&lt;&gt;"Amortização",D164&lt;&gt;"Vencimento",D164&lt;&gt;"Resgate"),"Confira tipo",IF(OR(COUNT(E164)&lt;&gt;1,E164&lt;=0),"Confira valores","Preenchido"))))),"Confira campos")</x:f>
      </x:c>
    </x:row>
    <x:row r="165" ht="26" customHeight="1">
      <x:c r="A165" s="22"/>
      <x:c r="B165" s="23"/>
      <x:c r="C165" s="23"/>
      <x:c r="D165" s="23"/>
      <x:c r="E165" s="25"/>
      <x:c r="F165" s="23"/>
      <x:c r="G165" s="23"/>
      <x:c r="H165" s="20" t="str">
        <x:f>IFERROR(IF(COUNTA(A165:G165)=0,"",IF(OR(TRIM(B165)="",TRIM(C165)="",TRIM(F165)="",TRIM(G165)=""),"Confira campos",IF(IFERROR(OR(NOT(ISNUMBER(A165)),A165&lt;DATE(1900,1,1),A165&gt;TODAY(),MOD(A165,1)&lt;&gt;0),TRUE),"Confira a data",IF(AND(D165&lt;&gt;"Aporte",D165&lt;&gt;"Retirada",D165&lt;&gt;"Compra",D165&lt;&gt;"Venda",D165&lt;&gt;"Transferência",D165&lt;&gt;"Amortização",D165&lt;&gt;"Vencimento",D165&lt;&gt;"Resgate"),"Confira tipo",IF(OR(COUNT(E165)&lt;&gt;1,E165&lt;=0),"Confira valores","Preenchido"))))),"Confira campos")</x:f>
      </x:c>
    </x:row>
    <x:row r="166" ht="26" customHeight="1">
      <x:c r="A166" s="22"/>
      <x:c r="B166" s="23"/>
      <x:c r="C166" s="23"/>
      <x:c r="D166" s="23"/>
      <x:c r="E166" s="25"/>
      <x:c r="F166" s="23"/>
      <x:c r="G166" s="23"/>
      <x:c r="H166" s="20" t="str">
        <x:f>IFERROR(IF(COUNTA(A166:G166)=0,"",IF(OR(TRIM(B166)="",TRIM(C166)="",TRIM(F166)="",TRIM(G166)=""),"Confira campos",IF(IFERROR(OR(NOT(ISNUMBER(A166)),A166&lt;DATE(1900,1,1),A166&gt;TODAY(),MOD(A166,1)&lt;&gt;0),TRUE),"Confira a data",IF(AND(D166&lt;&gt;"Aporte",D166&lt;&gt;"Retirada",D166&lt;&gt;"Compra",D166&lt;&gt;"Venda",D166&lt;&gt;"Transferência",D166&lt;&gt;"Amortização",D166&lt;&gt;"Vencimento",D166&lt;&gt;"Resgate"),"Confira tipo",IF(OR(COUNT(E166)&lt;&gt;1,E166&lt;=0),"Confira valores","Preenchido"))))),"Confira campos")</x:f>
      </x:c>
    </x:row>
    <x:row r="167" ht="26" customHeight="1">
      <x:c r="A167" s="22"/>
      <x:c r="B167" s="23"/>
      <x:c r="C167" s="23"/>
      <x:c r="D167" s="23"/>
      <x:c r="E167" s="25"/>
      <x:c r="F167" s="23"/>
      <x:c r="G167" s="23"/>
      <x:c r="H167" s="20" t="str">
        <x:f>IFERROR(IF(COUNTA(A167:G167)=0,"",IF(OR(TRIM(B167)="",TRIM(C167)="",TRIM(F167)="",TRIM(G167)=""),"Confira campos",IF(IFERROR(OR(NOT(ISNUMBER(A167)),A167&lt;DATE(1900,1,1),A167&gt;TODAY(),MOD(A167,1)&lt;&gt;0),TRUE),"Confira a data",IF(AND(D167&lt;&gt;"Aporte",D167&lt;&gt;"Retirada",D167&lt;&gt;"Compra",D167&lt;&gt;"Venda",D167&lt;&gt;"Transferência",D167&lt;&gt;"Amortização",D167&lt;&gt;"Vencimento",D167&lt;&gt;"Resgate"),"Confira tipo",IF(OR(COUNT(E167)&lt;&gt;1,E167&lt;=0),"Confira valores","Preenchido"))))),"Confira campos")</x:f>
      </x:c>
    </x:row>
    <x:row r="168" ht="26" customHeight="1">
      <x:c r="A168" s="22"/>
      <x:c r="B168" s="23"/>
      <x:c r="C168" s="23"/>
      <x:c r="D168" s="23"/>
      <x:c r="E168" s="25"/>
      <x:c r="F168" s="23"/>
      <x:c r="G168" s="23"/>
      <x:c r="H168" s="20" t="str">
        <x:f>IFERROR(IF(COUNTA(A168:G168)=0,"",IF(OR(TRIM(B168)="",TRIM(C168)="",TRIM(F168)="",TRIM(G168)=""),"Confira campos",IF(IFERROR(OR(NOT(ISNUMBER(A168)),A168&lt;DATE(1900,1,1),A168&gt;TODAY(),MOD(A168,1)&lt;&gt;0),TRUE),"Confira a data",IF(AND(D168&lt;&gt;"Aporte",D168&lt;&gt;"Retirada",D168&lt;&gt;"Compra",D168&lt;&gt;"Venda",D168&lt;&gt;"Transferência",D168&lt;&gt;"Amortização",D168&lt;&gt;"Vencimento",D168&lt;&gt;"Resgate"),"Confira tipo",IF(OR(COUNT(E168)&lt;&gt;1,E168&lt;=0),"Confira valores","Preenchido"))))),"Confira campos")</x:f>
      </x:c>
    </x:row>
    <x:row r="169" ht="26" customHeight="1">
      <x:c r="A169" s="22"/>
      <x:c r="B169" s="23"/>
      <x:c r="C169" s="23"/>
      <x:c r="D169" s="23"/>
      <x:c r="E169" s="25"/>
      <x:c r="F169" s="23"/>
      <x:c r="G169" s="23"/>
      <x:c r="H169" s="20" t="str">
        <x:f>IFERROR(IF(COUNTA(A169:G169)=0,"",IF(OR(TRIM(B169)="",TRIM(C169)="",TRIM(F169)="",TRIM(G169)=""),"Confira campos",IF(IFERROR(OR(NOT(ISNUMBER(A169)),A169&lt;DATE(1900,1,1),A169&gt;TODAY(),MOD(A169,1)&lt;&gt;0),TRUE),"Confira a data",IF(AND(D169&lt;&gt;"Aporte",D169&lt;&gt;"Retirada",D169&lt;&gt;"Compra",D169&lt;&gt;"Venda",D169&lt;&gt;"Transferência",D169&lt;&gt;"Amortização",D169&lt;&gt;"Vencimento",D169&lt;&gt;"Resgate"),"Confira tipo",IF(OR(COUNT(E169)&lt;&gt;1,E169&lt;=0),"Confira valores","Preenchido"))))),"Confira campos")</x:f>
      </x:c>
    </x:row>
    <x:row r="170" ht="26" customHeight="1">
      <x:c r="A170" s="22"/>
      <x:c r="B170" s="23"/>
      <x:c r="C170" s="23"/>
      <x:c r="D170" s="23"/>
      <x:c r="E170" s="25"/>
      <x:c r="F170" s="23"/>
      <x:c r="G170" s="23"/>
      <x:c r="H170" s="20" t="str">
        <x:f>IFERROR(IF(COUNTA(A170:G170)=0,"",IF(OR(TRIM(B170)="",TRIM(C170)="",TRIM(F170)="",TRIM(G170)=""),"Confira campos",IF(IFERROR(OR(NOT(ISNUMBER(A170)),A170&lt;DATE(1900,1,1),A170&gt;TODAY(),MOD(A170,1)&lt;&gt;0),TRUE),"Confira a data",IF(AND(D170&lt;&gt;"Aporte",D170&lt;&gt;"Retirada",D170&lt;&gt;"Compra",D170&lt;&gt;"Venda",D170&lt;&gt;"Transferência",D170&lt;&gt;"Amortização",D170&lt;&gt;"Vencimento",D170&lt;&gt;"Resgate"),"Confira tipo",IF(OR(COUNT(E170)&lt;&gt;1,E170&lt;=0),"Confira valores","Preenchido"))))),"Confira campos")</x:f>
      </x:c>
    </x:row>
    <x:row r="171" ht="26" customHeight="1">
      <x:c r="A171" s="22"/>
      <x:c r="B171" s="23"/>
      <x:c r="C171" s="23"/>
      <x:c r="D171" s="23"/>
      <x:c r="E171" s="25"/>
      <x:c r="F171" s="23"/>
      <x:c r="G171" s="23"/>
      <x:c r="H171" s="20" t="str">
        <x:f>IFERROR(IF(COUNTA(A171:G171)=0,"",IF(OR(TRIM(B171)="",TRIM(C171)="",TRIM(F171)="",TRIM(G171)=""),"Confira campos",IF(IFERROR(OR(NOT(ISNUMBER(A171)),A171&lt;DATE(1900,1,1),A171&gt;TODAY(),MOD(A171,1)&lt;&gt;0),TRUE),"Confira a data",IF(AND(D171&lt;&gt;"Aporte",D171&lt;&gt;"Retirada",D171&lt;&gt;"Compra",D171&lt;&gt;"Venda",D171&lt;&gt;"Transferência",D171&lt;&gt;"Amortização",D171&lt;&gt;"Vencimento",D171&lt;&gt;"Resgate"),"Confira tipo",IF(OR(COUNT(E171)&lt;&gt;1,E171&lt;=0),"Confira valores","Preenchido"))))),"Confira campos")</x:f>
      </x:c>
    </x:row>
    <x:row r="172" ht="26" customHeight="1">
      <x:c r="A172" s="22"/>
      <x:c r="B172" s="23"/>
      <x:c r="C172" s="23"/>
      <x:c r="D172" s="23"/>
      <x:c r="E172" s="25"/>
      <x:c r="F172" s="23"/>
      <x:c r="G172" s="23"/>
      <x:c r="H172" s="20" t="str">
        <x:f>IFERROR(IF(COUNTA(A172:G172)=0,"",IF(OR(TRIM(B172)="",TRIM(C172)="",TRIM(F172)="",TRIM(G172)=""),"Confira campos",IF(IFERROR(OR(NOT(ISNUMBER(A172)),A172&lt;DATE(1900,1,1),A172&gt;TODAY(),MOD(A172,1)&lt;&gt;0),TRUE),"Confira a data",IF(AND(D172&lt;&gt;"Aporte",D172&lt;&gt;"Retirada",D172&lt;&gt;"Compra",D172&lt;&gt;"Venda",D172&lt;&gt;"Transferência",D172&lt;&gt;"Amortização",D172&lt;&gt;"Vencimento",D172&lt;&gt;"Resgate"),"Confira tipo",IF(OR(COUNT(E172)&lt;&gt;1,E172&lt;=0),"Confira valores","Preenchido"))))),"Confira campos")</x:f>
      </x:c>
    </x:row>
    <x:row r="173" ht="26" customHeight="1">
      <x:c r="A173" s="22"/>
      <x:c r="B173" s="23"/>
      <x:c r="C173" s="23"/>
      <x:c r="D173" s="23"/>
      <x:c r="E173" s="25"/>
      <x:c r="F173" s="23"/>
      <x:c r="G173" s="23"/>
      <x:c r="H173" s="20" t="str">
        <x:f>IFERROR(IF(COUNTA(A173:G173)=0,"",IF(OR(TRIM(B173)="",TRIM(C173)="",TRIM(F173)="",TRIM(G173)=""),"Confira campos",IF(IFERROR(OR(NOT(ISNUMBER(A173)),A173&lt;DATE(1900,1,1),A173&gt;TODAY(),MOD(A173,1)&lt;&gt;0),TRUE),"Confira a data",IF(AND(D173&lt;&gt;"Aporte",D173&lt;&gt;"Retirada",D173&lt;&gt;"Compra",D173&lt;&gt;"Venda",D173&lt;&gt;"Transferência",D173&lt;&gt;"Amortização",D173&lt;&gt;"Vencimento",D173&lt;&gt;"Resgate"),"Confira tipo",IF(OR(COUNT(E173)&lt;&gt;1,E173&lt;=0),"Confira valores","Preenchido"))))),"Confira campos")</x:f>
      </x:c>
    </x:row>
    <x:row r="174" ht="26" customHeight="1">
      <x:c r="A174" s="22"/>
      <x:c r="B174" s="23"/>
      <x:c r="C174" s="23"/>
      <x:c r="D174" s="23"/>
      <x:c r="E174" s="25"/>
      <x:c r="F174" s="23"/>
      <x:c r="G174" s="23"/>
      <x:c r="H174" s="20" t="str">
        <x:f>IFERROR(IF(COUNTA(A174:G174)=0,"",IF(OR(TRIM(B174)="",TRIM(C174)="",TRIM(F174)="",TRIM(G174)=""),"Confira campos",IF(IFERROR(OR(NOT(ISNUMBER(A174)),A174&lt;DATE(1900,1,1),A174&gt;TODAY(),MOD(A174,1)&lt;&gt;0),TRUE),"Confira a data",IF(AND(D174&lt;&gt;"Aporte",D174&lt;&gt;"Retirada",D174&lt;&gt;"Compra",D174&lt;&gt;"Venda",D174&lt;&gt;"Transferência",D174&lt;&gt;"Amortização",D174&lt;&gt;"Vencimento",D174&lt;&gt;"Resgate"),"Confira tipo",IF(OR(COUNT(E174)&lt;&gt;1,E174&lt;=0),"Confira valores","Preenchido"))))),"Confira campos")</x:f>
      </x:c>
    </x:row>
    <x:row r="175" ht="26" customHeight="1">
      <x:c r="A175" s="22"/>
      <x:c r="B175" s="23"/>
      <x:c r="C175" s="23"/>
      <x:c r="D175" s="23"/>
      <x:c r="E175" s="25"/>
      <x:c r="F175" s="23"/>
      <x:c r="G175" s="23"/>
      <x:c r="H175" s="20" t="str">
        <x:f>IFERROR(IF(COUNTA(A175:G175)=0,"",IF(OR(TRIM(B175)="",TRIM(C175)="",TRIM(F175)="",TRIM(G175)=""),"Confira campos",IF(IFERROR(OR(NOT(ISNUMBER(A175)),A175&lt;DATE(1900,1,1),A175&gt;TODAY(),MOD(A175,1)&lt;&gt;0),TRUE),"Confira a data",IF(AND(D175&lt;&gt;"Aporte",D175&lt;&gt;"Retirada",D175&lt;&gt;"Compra",D175&lt;&gt;"Venda",D175&lt;&gt;"Transferência",D175&lt;&gt;"Amortização",D175&lt;&gt;"Vencimento",D175&lt;&gt;"Resgate"),"Confira tipo",IF(OR(COUNT(E175)&lt;&gt;1,E175&lt;=0),"Confira valores","Preenchido"))))),"Confira campos")</x:f>
      </x:c>
    </x:row>
    <x:row r="176" ht="26" customHeight="1">
      <x:c r="A176" s="22"/>
      <x:c r="B176" s="23"/>
      <x:c r="C176" s="23"/>
      <x:c r="D176" s="23"/>
      <x:c r="E176" s="25"/>
      <x:c r="F176" s="23"/>
      <x:c r="G176" s="23"/>
      <x:c r="H176" s="20" t="str">
        <x:f>IFERROR(IF(COUNTA(A176:G176)=0,"",IF(OR(TRIM(B176)="",TRIM(C176)="",TRIM(F176)="",TRIM(G176)=""),"Confira campos",IF(IFERROR(OR(NOT(ISNUMBER(A176)),A176&lt;DATE(1900,1,1),A176&gt;TODAY(),MOD(A176,1)&lt;&gt;0),TRUE),"Confira a data",IF(AND(D176&lt;&gt;"Aporte",D176&lt;&gt;"Retirada",D176&lt;&gt;"Compra",D176&lt;&gt;"Venda",D176&lt;&gt;"Transferência",D176&lt;&gt;"Amortização",D176&lt;&gt;"Vencimento",D176&lt;&gt;"Resgate"),"Confira tipo",IF(OR(COUNT(E176)&lt;&gt;1,E176&lt;=0),"Confira valores","Preenchido"))))),"Confira campos")</x:f>
      </x:c>
    </x:row>
    <x:row r="177" ht="26" customHeight="1">
      <x:c r="A177" s="22"/>
      <x:c r="B177" s="23"/>
      <x:c r="C177" s="23"/>
      <x:c r="D177" s="23"/>
      <x:c r="E177" s="25"/>
      <x:c r="F177" s="23"/>
      <x:c r="G177" s="23"/>
      <x:c r="H177" s="20" t="str">
        <x:f>IFERROR(IF(COUNTA(A177:G177)=0,"",IF(OR(TRIM(B177)="",TRIM(C177)="",TRIM(F177)="",TRIM(G177)=""),"Confira campos",IF(IFERROR(OR(NOT(ISNUMBER(A177)),A177&lt;DATE(1900,1,1),A177&gt;TODAY(),MOD(A177,1)&lt;&gt;0),TRUE),"Confira a data",IF(AND(D177&lt;&gt;"Aporte",D177&lt;&gt;"Retirada",D177&lt;&gt;"Compra",D177&lt;&gt;"Venda",D177&lt;&gt;"Transferência",D177&lt;&gt;"Amortização",D177&lt;&gt;"Vencimento",D177&lt;&gt;"Resgate"),"Confira tipo",IF(OR(COUNT(E177)&lt;&gt;1,E177&lt;=0),"Confira valores","Preenchido"))))),"Confira campos")</x:f>
      </x:c>
    </x:row>
    <x:row r="178" ht="26" customHeight="1">
      <x:c r="A178" s="22"/>
      <x:c r="B178" s="23"/>
      <x:c r="C178" s="23"/>
      <x:c r="D178" s="23"/>
      <x:c r="E178" s="25"/>
      <x:c r="F178" s="23"/>
      <x:c r="G178" s="23"/>
      <x:c r="H178" s="20" t="str">
        <x:f>IFERROR(IF(COUNTA(A178:G178)=0,"",IF(OR(TRIM(B178)="",TRIM(C178)="",TRIM(F178)="",TRIM(G178)=""),"Confira campos",IF(IFERROR(OR(NOT(ISNUMBER(A178)),A178&lt;DATE(1900,1,1),A178&gt;TODAY(),MOD(A178,1)&lt;&gt;0),TRUE),"Confira a data",IF(AND(D178&lt;&gt;"Aporte",D178&lt;&gt;"Retirada",D178&lt;&gt;"Compra",D178&lt;&gt;"Venda",D178&lt;&gt;"Transferência",D178&lt;&gt;"Amortização",D178&lt;&gt;"Vencimento",D178&lt;&gt;"Resgate"),"Confira tipo",IF(OR(COUNT(E178)&lt;&gt;1,E178&lt;=0),"Confira valores","Preenchido"))))),"Confira campos")</x:f>
      </x:c>
    </x:row>
    <x:row r="179" ht="26" customHeight="1">
      <x:c r="A179" s="22"/>
      <x:c r="B179" s="23"/>
      <x:c r="C179" s="23"/>
      <x:c r="D179" s="23"/>
      <x:c r="E179" s="25"/>
      <x:c r="F179" s="23"/>
      <x:c r="G179" s="23"/>
      <x:c r="H179" s="20" t="str">
        <x:f>IFERROR(IF(COUNTA(A179:G179)=0,"",IF(OR(TRIM(B179)="",TRIM(C179)="",TRIM(F179)="",TRIM(G179)=""),"Confira campos",IF(IFERROR(OR(NOT(ISNUMBER(A179)),A179&lt;DATE(1900,1,1),A179&gt;TODAY(),MOD(A179,1)&lt;&gt;0),TRUE),"Confira a data",IF(AND(D179&lt;&gt;"Aporte",D179&lt;&gt;"Retirada",D179&lt;&gt;"Compra",D179&lt;&gt;"Venda",D179&lt;&gt;"Transferência",D179&lt;&gt;"Amortização",D179&lt;&gt;"Vencimento",D179&lt;&gt;"Resgate"),"Confira tipo",IF(OR(COUNT(E179)&lt;&gt;1,E179&lt;=0),"Confira valores","Preenchido"))))),"Confira campos")</x:f>
      </x:c>
    </x:row>
    <x:row r="180" ht="26" customHeight="1">
      <x:c r="A180" s="22"/>
      <x:c r="B180" s="23"/>
      <x:c r="C180" s="23"/>
      <x:c r="D180" s="23"/>
      <x:c r="E180" s="25"/>
      <x:c r="F180" s="23"/>
      <x:c r="G180" s="23"/>
      <x:c r="H180" s="20" t="str">
        <x:f>IFERROR(IF(COUNTA(A180:G180)=0,"",IF(OR(TRIM(B180)="",TRIM(C180)="",TRIM(F180)="",TRIM(G180)=""),"Confira campos",IF(IFERROR(OR(NOT(ISNUMBER(A180)),A180&lt;DATE(1900,1,1),A180&gt;TODAY(),MOD(A180,1)&lt;&gt;0),TRUE),"Confira a data",IF(AND(D180&lt;&gt;"Aporte",D180&lt;&gt;"Retirada",D180&lt;&gt;"Compra",D180&lt;&gt;"Venda",D180&lt;&gt;"Transferência",D180&lt;&gt;"Amortização",D180&lt;&gt;"Vencimento",D180&lt;&gt;"Resgate"),"Confira tipo",IF(OR(COUNT(E180)&lt;&gt;1,E180&lt;=0),"Confira valores","Preenchido"))))),"Confira campos")</x:f>
      </x:c>
    </x:row>
    <x:row r="181" ht="26" customHeight="1">
      <x:c r="A181" s="22"/>
      <x:c r="B181" s="23"/>
      <x:c r="C181" s="23"/>
      <x:c r="D181" s="23"/>
      <x:c r="E181" s="25"/>
      <x:c r="F181" s="23"/>
      <x:c r="G181" s="23"/>
      <x:c r="H181" s="20" t="str">
        <x:f>IFERROR(IF(COUNTA(A181:G181)=0,"",IF(OR(TRIM(B181)="",TRIM(C181)="",TRIM(F181)="",TRIM(G181)=""),"Confira campos",IF(IFERROR(OR(NOT(ISNUMBER(A181)),A181&lt;DATE(1900,1,1),A181&gt;TODAY(),MOD(A181,1)&lt;&gt;0),TRUE),"Confira a data",IF(AND(D181&lt;&gt;"Aporte",D181&lt;&gt;"Retirada",D181&lt;&gt;"Compra",D181&lt;&gt;"Venda",D181&lt;&gt;"Transferência",D181&lt;&gt;"Amortização",D181&lt;&gt;"Vencimento",D181&lt;&gt;"Resgate"),"Confira tipo",IF(OR(COUNT(E181)&lt;&gt;1,E181&lt;=0),"Confira valores","Preenchido"))))),"Confira campos")</x:f>
      </x:c>
    </x:row>
    <x:row r="182" ht="26" customHeight="1">
      <x:c r="A182" s="22"/>
      <x:c r="B182" s="23"/>
      <x:c r="C182" s="23"/>
      <x:c r="D182" s="23"/>
      <x:c r="E182" s="25"/>
      <x:c r="F182" s="23"/>
      <x:c r="G182" s="23"/>
      <x:c r="H182" s="20" t="str">
        <x:f>IFERROR(IF(COUNTA(A182:G182)=0,"",IF(OR(TRIM(B182)="",TRIM(C182)="",TRIM(F182)="",TRIM(G182)=""),"Confira campos",IF(IFERROR(OR(NOT(ISNUMBER(A182)),A182&lt;DATE(1900,1,1),A182&gt;TODAY(),MOD(A182,1)&lt;&gt;0),TRUE),"Confira a data",IF(AND(D182&lt;&gt;"Aporte",D182&lt;&gt;"Retirada",D182&lt;&gt;"Compra",D182&lt;&gt;"Venda",D182&lt;&gt;"Transferência",D182&lt;&gt;"Amortização",D182&lt;&gt;"Vencimento",D182&lt;&gt;"Resgate"),"Confira tipo",IF(OR(COUNT(E182)&lt;&gt;1,E182&lt;=0),"Confira valores","Preenchido"))))),"Confira campos")</x:f>
      </x:c>
    </x:row>
    <x:row r="183" ht="26" customHeight="1">
      <x:c r="A183" s="22"/>
      <x:c r="B183" s="23"/>
      <x:c r="C183" s="23"/>
      <x:c r="D183" s="23"/>
      <x:c r="E183" s="25"/>
      <x:c r="F183" s="23"/>
      <x:c r="G183" s="23"/>
      <x:c r="H183" s="20" t="str">
        <x:f>IFERROR(IF(COUNTA(A183:G183)=0,"",IF(OR(TRIM(B183)="",TRIM(C183)="",TRIM(F183)="",TRIM(G183)=""),"Confira campos",IF(IFERROR(OR(NOT(ISNUMBER(A183)),A183&lt;DATE(1900,1,1),A183&gt;TODAY(),MOD(A183,1)&lt;&gt;0),TRUE),"Confira a data",IF(AND(D183&lt;&gt;"Aporte",D183&lt;&gt;"Retirada",D183&lt;&gt;"Compra",D183&lt;&gt;"Venda",D183&lt;&gt;"Transferência",D183&lt;&gt;"Amortização",D183&lt;&gt;"Vencimento",D183&lt;&gt;"Resgate"),"Confira tipo",IF(OR(COUNT(E183)&lt;&gt;1,E183&lt;=0),"Confira valores","Preenchido"))))),"Confira campos")</x:f>
      </x:c>
    </x:row>
    <x:row r="184" ht="26" customHeight="1">
      <x:c r="A184" s="22"/>
      <x:c r="B184" s="23"/>
      <x:c r="C184" s="23"/>
      <x:c r="D184" s="23"/>
      <x:c r="E184" s="25"/>
      <x:c r="F184" s="23"/>
      <x:c r="G184" s="23"/>
      <x:c r="H184" s="20" t="str">
        <x:f>IFERROR(IF(COUNTA(A184:G184)=0,"",IF(OR(TRIM(B184)="",TRIM(C184)="",TRIM(F184)="",TRIM(G184)=""),"Confira campos",IF(IFERROR(OR(NOT(ISNUMBER(A184)),A184&lt;DATE(1900,1,1),A184&gt;TODAY(),MOD(A184,1)&lt;&gt;0),TRUE),"Confira a data",IF(AND(D184&lt;&gt;"Aporte",D184&lt;&gt;"Retirada",D184&lt;&gt;"Compra",D184&lt;&gt;"Venda",D184&lt;&gt;"Transferência",D184&lt;&gt;"Amortização",D184&lt;&gt;"Vencimento",D184&lt;&gt;"Resgate"),"Confira tipo",IF(OR(COUNT(E184)&lt;&gt;1,E184&lt;=0),"Confira valores","Preenchido"))))),"Confira campos")</x:f>
      </x:c>
    </x:row>
    <x:row r="185" ht="26" customHeight="1">
      <x:c r="A185" s="22"/>
      <x:c r="B185" s="23"/>
      <x:c r="C185" s="23"/>
      <x:c r="D185" s="23"/>
      <x:c r="E185" s="25"/>
      <x:c r="F185" s="23"/>
      <x:c r="G185" s="23"/>
      <x:c r="H185" s="20" t="str">
        <x:f>IFERROR(IF(COUNTA(A185:G185)=0,"",IF(OR(TRIM(B185)="",TRIM(C185)="",TRIM(F185)="",TRIM(G185)=""),"Confira campos",IF(IFERROR(OR(NOT(ISNUMBER(A185)),A185&lt;DATE(1900,1,1),A185&gt;TODAY(),MOD(A185,1)&lt;&gt;0),TRUE),"Confira a data",IF(AND(D185&lt;&gt;"Aporte",D185&lt;&gt;"Retirada",D185&lt;&gt;"Compra",D185&lt;&gt;"Venda",D185&lt;&gt;"Transferência",D185&lt;&gt;"Amortização",D185&lt;&gt;"Vencimento",D185&lt;&gt;"Resgate"),"Confira tipo",IF(OR(COUNT(E185)&lt;&gt;1,E185&lt;=0),"Confira valores","Preenchido"))))),"Confira campos")</x:f>
      </x:c>
    </x:row>
    <x:row r="186" ht="26" customHeight="1">
      <x:c r="A186" s="22"/>
      <x:c r="B186" s="23"/>
      <x:c r="C186" s="23"/>
      <x:c r="D186" s="23"/>
      <x:c r="E186" s="25"/>
      <x:c r="F186" s="23"/>
      <x:c r="G186" s="23"/>
      <x:c r="H186" s="20" t="str">
        <x:f>IFERROR(IF(COUNTA(A186:G186)=0,"",IF(OR(TRIM(B186)="",TRIM(C186)="",TRIM(F186)="",TRIM(G186)=""),"Confira campos",IF(IFERROR(OR(NOT(ISNUMBER(A186)),A186&lt;DATE(1900,1,1),A186&gt;TODAY(),MOD(A186,1)&lt;&gt;0),TRUE),"Confira a data",IF(AND(D186&lt;&gt;"Aporte",D186&lt;&gt;"Retirada",D186&lt;&gt;"Compra",D186&lt;&gt;"Venda",D186&lt;&gt;"Transferência",D186&lt;&gt;"Amortização",D186&lt;&gt;"Vencimento",D186&lt;&gt;"Resgate"),"Confira tipo",IF(OR(COUNT(E186)&lt;&gt;1,E186&lt;=0),"Confira valores","Preenchido"))))),"Confira campos")</x:f>
      </x:c>
    </x:row>
    <x:row r="187" ht="26" customHeight="1">
      <x:c r="A187" s="22"/>
      <x:c r="B187" s="23"/>
      <x:c r="C187" s="23"/>
      <x:c r="D187" s="23"/>
      <x:c r="E187" s="25"/>
      <x:c r="F187" s="23"/>
      <x:c r="G187" s="23"/>
      <x:c r="H187" s="20" t="str">
        <x:f>IFERROR(IF(COUNTA(A187:G187)=0,"",IF(OR(TRIM(B187)="",TRIM(C187)="",TRIM(F187)="",TRIM(G187)=""),"Confira campos",IF(IFERROR(OR(NOT(ISNUMBER(A187)),A187&lt;DATE(1900,1,1),A187&gt;TODAY(),MOD(A187,1)&lt;&gt;0),TRUE),"Confira a data",IF(AND(D187&lt;&gt;"Aporte",D187&lt;&gt;"Retirada",D187&lt;&gt;"Compra",D187&lt;&gt;"Venda",D187&lt;&gt;"Transferência",D187&lt;&gt;"Amortização",D187&lt;&gt;"Vencimento",D187&lt;&gt;"Resgate"),"Confira tipo",IF(OR(COUNT(E187)&lt;&gt;1,E187&lt;=0),"Confira valores","Preenchido"))))),"Confira campos")</x:f>
      </x:c>
    </x:row>
    <x:row r="188" ht="26" customHeight="1">
      <x:c r="A188" s="22"/>
      <x:c r="B188" s="23"/>
      <x:c r="C188" s="23"/>
      <x:c r="D188" s="23"/>
      <x:c r="E188" s="25"/>
      <x:c r="F188" s="23"/>
      <x:c r="G188" s="23"/>
      <x:c r="H188" s="20" t="str">
        <x:f>IFERROR(IF(COUNTA(A188:G188)=0,"",IF(OR(TRIM(B188)="",TRIM(C188)="",TRIM(F188)="",TRIM(G188)=""),"Confira campos",IF(IFERROR(OR(NOT(ISNUMBER(A188)),A188&lt;DATE(1900,1,1),A188&gt;TODAY(),MOD(A188,1)&lt;&gt;0),TRUE),"Confira a data",IF(AND(D188&lt;&gt;"Aporte",D188&lt;&gt;"Retirada",D188&lt;&gt;"Compra",D188&lt;&gt;"Venda",D188&lt;&gt;"Transferência",D188&lt;&gt;"Amortização",D188&lt;&gt;"Vencimento",D188&lt;&gt;"Resgate"),"Confira tipo",IF(OR(COUNT(E188)&lt;&gt;1,E188&lt;=0),"Confira valores","Preenchido"))))),"Confira campos")</x:f>
      </x:c>
    </x:row>
    <x:row r="189" ht="26" customHeight="1">
      <x:c r="A189" s="22"/>
      <x:c r="B189" s="23"/>
      <x:c r="C189" s="23"/>
      <x:c r="D189" s="23"/>
      <x:c r="E189" s="25"/>
      <x:c r="F189" s="23"/>
      <x:c r="G189" s="23"/>
      <x:c r="H189" s="20" t="str">
        <x:f>IFERROR(IF(COUNTA(A189:G189)=0,"",IF(OR(TRIM(B189)="",TRIM(C189)="",TRIM(F189)="",TRIM(G189)=""),"Confira campos",IF(IFERROR(OR(NOT(ISNUMBER(A189)),A189&lt;DATE(1900,1,1),A189&gt;TODAY(),MOD(A189,1)&lt;&gt;0),TRUE),"Confira a data",IF(AND(D189&lt;&gt;"Aporte",D189&lt;&gt;"Retirada",D189&lt;&gt;"Compra",D189&lt;&gt;"Venda",D189&lt;&gt;"Transferência",D189&lt;&gt;"Amortização",D189&lt;&gt;"Vencimento",D189&lt;&gt;"Resgate"),"Confira tipo",IF(OR(COUNT(E189)&lt;&gt;1,E189&lt;=0),"Confira valores","Preenchido"))))),"Confira campos")</x:f>
      </x:c>
    </x:row>
    <x:row r="190" ht="26" customHeight="1">
      <x:c r="A190" s="22"/>
      <x:c r="B190" s="23"/>
      <x:c r="C190" s="23"/>
      <x:c r="D190" s="23"/>
      <x:c r="E190" s="25"/>
      <x:c r="F190" s="23"/>
      <x:c r="G190" s="23"/>
      <x:c r="H190" s="20" t="str">
        <x:f>IFERROR(IF(COUNTA(A190:G190)=0,"",IF(OR(TRIM(B190)="",TRIM(C190)="",TRIM(F190)="",TRIM(G190)=""),"Confira campos",IF(IFERROR(OR(NOT(ISNUMBER(A190)),A190&lt;DATE(1900,1,1),A190&gt;TODAY(),MOD(A190,1)&lt;&gt;0),TRUE),"Confira a data",IF(AND(D190&lt;&gt;"Aporte",D190&lt;&gt;"Retirada",D190&lt;&gt;"Compra",D190&lt;&gt;"Venda",D190&lt;&gt;"Transferência",D190&lt;&gt;"Amortização",D190&lt;&gt;"Vencimento",D190&lt;&gt;"Resgate"),"Confira tipo",IF(OR(COUNT(E190)&lt;&gt;1,E190&lt;=0),"Confira valores","Preenchido"))))),"Confira campos")</x:f>
      </x:c>
    </x:row>
    <x:row r="191" ht="26" customHeight="1">
      <x:c r="A191" s="22"/>
      <x:c r="B191" s="23"/>
      <x:c r="C191" s="23"/>
      <x:c r="D191" s="23"/>
      <x:c r="E191" s="25"/>
      <x:c r="F191" s="23"/>
      <x:c r="G191" s="23"/>
      <x:c r="H191" s="20" t="str">
        <x:f>IFERROR(IF(COUNTA(A191:G191)=0,"",IF(OR(TRIM(B191)="",TRIM(C191)="",TRIM(F191)="",TRIM(G191)=""),"Confira campos",IF(IFERROR(OR(NOT(ISNUMBER(A191)),A191&lt;DATE(1900,1,1),A191&gt;TODAY(),MOD(A191,1)&lt;&gt;0),TRUE),"Confira a data",IF(AND(D191&lt;&gt;"Aporte",D191&lt;&gt;"Retirada",D191&lt;&gt;"Compra",D191&lt;&gt;"Venda",D191&lt;&gt;"Transferência",D191&lt;&gt;"Amortização",D191&lt;&gt;"Vencimento",D191&lt;&gt;"Resgate"),"Confira tipo",IF(OR(COUNT(E191)&lt;&gt;1,E191&lt;=0),"Confira valores","Preenchido"))))),"Confira campos")</x:f>
      </x:c>
    </x:row>
    <x:row r="192" ht="26" customHeight="1">
      <x:c r="A192" s="22"/>
      <x:c r="B192" s="23"/>
      <x:c r="C192" s="23"/>
      <x:c r="D192" s="23"/>
      <x:c r="E192" s="25"/>
      <x:c r="F192" s="23"/>
      <x:c r="G192" s="23"/>
      <x:c r="H192" s="20" t="str">
        <x:f>IFERROR(IF(COUNTA(A192:G192)=0,"",IF(OR(TRIM(B192)="",TRIM(C192)="",TRIM(F192)="",TRIM(G192)=""),"Confira campos",IF(IFERROR(OR(NOT(ISNUMBER(A192)),A192&lt;DATE(1900,1,1),A192&gt;TODAY(),MOD(A192,1)&lt;&gt;0),TRUE),"Confira a data",IF(AND(D192&lt;&gt;"Aporte",D192&lt;&gt;"Retirada",D192&lt;&gt;"Compra",D192&lt;&gt;"Venda",D192&lt;&gt;"Transferência",D192&lt;&gt;"Amortização",D192&lt;&gt;"Vencimento",D192&lt;&gt;"Resgate"),"Confira tipo",IF(OR(COUNT(E192)&lt;&gt;1,E192&lt;=0),"Confira valores","Preenchido"))))),"Confira campos")</x:f>
      </x:c>
    </x:row>
    <x:row r="193" ht="26" customHeight="1">
      <x:c r="A193" s="22"/>
      <x:c r="B193" s="23"/>
      <x:c r="C193" s="23"/>
      <x:c r="D193" s="23"/>
      <x:c r="E193" s="25"/>
      <x:c r="F193" s="23"/>
      <x:c r="G193" s="23"/>
      <x:c r="H193" s="20" t="str">
        <x:f>IFERROR(IF(COUNTA(A193:G193)=0,"",IF(OR(TRIM(B193)="",TRIM(C193)="",TRIM(F193)="",TRIM(G193)=""),"Confira campos",IF(IFERROR(OR(NOT(ISNUMBER(A193)),A193&lt;DATE(1900,1,1),A193&gt;TODAY(),MOD(A193,1)&lt;&gt;0),TRUE),"Confira a data",IF(AND(D193&lt;&gt;"Aporte",D193&lt;&gt;"Retirada",D193&lt;&gt;"Compra",D193&lt;&gt;"Venda",D193&lt;&gt;"Transferência",D193&lt;&gt;"Amortização",D193&lt;&gt;"Vencimento",D193&lt;&gt;"Resgate"),"Confira tipo",IF(OR(COUNT(E193)&lt;&gt;1,E193&lt;=0),"Confira valores","Preenchido"))))),"Confira campos")</x:f>
      </x:c>
    </x:row>
    <x:row r="194" ht="26" customHeight="1">
      <x:c r="A194" s="22"/>
      <x:c r="B194" s="23"/>
      <x:c r="C194" s="23"/>
      <x:c r="D194" s="23"/>
      <x:c r="E194" s="25"/>
      <x:c r="F194" s="23"/>
      <x:c r="G194" s="23"/>
      <x:c r="H194" s="20" t="str">
        <x:f>IFERROR(IF(COUNTA(A194:G194)=0,"",IF(OR(TRIM(B194)="",TRIM(C194)="",TRIM(F194)="",TRIM(G194)=""),"Confira campos",IF(IFERROR(OR(NOT(ISNUMBER(A194)),A194&lt;DATE(1900,1,1),A194&gt;TODAY(),MOD(A194,1)&lt;&gt;0),TRUE),"Confira a data",IF(AND(D194&lt;&gt;"Aporte",D194&lt;&gt;"Retirada",D194&lt;&gt;"Compra",D194&lt;&gt;"Venda",D194&lt;&gt;"Transferência",D194&lt;&gt;"Amortização",D194&lt;&gt;"Vencimento",D194&lt;&gt;"Resgate"),"Confira tipo",IF(OR(COUNT(E194)&lt;&gt;1,E194&lt;=0),"Confira valores","Preenchido"))))),"Confira campos")</x:f>
      </x:c>
    </x:row>
    <x:row r="195" ht="26" customHeight="1">
      <x:c r="A195" s="22"/>
      <x:c r="B195" s="23"/>
      <x:c r="C195" s="23"/>
      <x:c r="D195" s="23"/>
      <x:c r="E195" s="25"/>
      <x:c r="F195" s="23"/>
      <x:c r="G195" s="23"/>
      <x:c r="H195" s="20" t="str">
        <x:f>IFERROR(IF(COUNTA(A195:G195)=0,"",IF(OR(TRIM(B195)="",TRIM(C195)="",TRIM(F195)="",TRIM(G195)=""),"Confira campos",IF(IFERROR(OR(NOT(ISNUMBER(A195)),A195&lt;DATE(1900,1,1),A195&gt;TODAY(),MOD(A195,1)&lt;&gt;0),TRUE),"Confira a data",IF(AND(D195&lt;&gt;"Aporte",D195&lt;&gt;"Retirada",D195&lt;&gt;"Compra",D195&lt;&gt;"Venda",D195&lt;&gt;"Transferência",D195&lt;&gt;"Amortização",D195&lt;&gt;"Vencimento",D195&lt;&gt;"Resgate"),"Confira tipo",IF(OR(COUNT(E195)&lt;&gt;1,E195&lt;=0),"Confira valores","Preenchido"))))),"Confira campos")</x:f>
      </x:c>
    </x:row>
    <x:row r="196" ht="26" customHeight="1">
      <x:c r="A196" s="22"/>
      <x:c r="B196" s="23"/>
      <x:c r="C196" s="23"/>
      <x:c r="D196" s="23"/>
      <x:c r="E196" s="25"/>
      <x:c r="F196" s="23"/>
      <x:c r="G196" s="23"/>
      <x:c r="H196" s="20" t="str">
        <x:f>IFERROR(IF(COUNTA(A196:G196)=0,"",IF(OR(TRIM(B196)="",TRIM(C196)="",TRIM(F196)="",TRIM(G196)=""),"Confira campos",IF(IFERROR(OR(NOT(ISNUMBER(A196)),A196&lt;DATE(1900,1,1),A196&gt;TODAY(),MOD(A196,1)&lt;&gt;0),TRUE),"Confira a data",IF(AND(D196&lt;&gt;"Aporte",D196&lt;&gt;"Retirada",D196&lt;&gt;"Compra",D196&lt;&gt;"Venda",D196&lt;&gt;"Transferência",D196&lt;&gt;"Amortização",D196&lt;&gt;"Vencimento",D196&lt;&gt;"Resgate"),"Confira tipo",IF(OR(COUNT(E196)&lt;&gt;1,E196&lt;=0),"Confira valores","Preenchido"))))),"Confira campos")</x:f>
      </x:c>
    </x:row>
    <x:row r="197" ht="26" customHeight="1">
      <x:c r="A197" s="22"/>
      <x:c r="B197" s="23"/>
      <x:c r="C197" s="23"/>
      <x:c r="D197" s="23"/>
      <x:c r="E197" s="25"/>
      <x:c r="F197" s="23"/>
      <x:c r="G197" s="23"/>
      <x:c r="H197" s="20" t="str">
        <x:f>IFERROR(IF(COUNTA(A197:G197)=0,"",IF(OR(TRIM(B197)="",TRIM(C197)="",TRIM(F197)="",TRIM(G197)=""),"Confira campos",IF(IFERROR(OR(NOT(ISNUMBER(A197)),A197&lt;DATE(1900,1,1),A197&gt;TODAY(),MOD(A197,1)&lt;&gt;0),TRUE),"Confira a data",IF(AND(D197&lt;&gt;"Aporte",D197&lt;&gt;"Retirada",D197&lt;&gt;"Compra",D197&lt;&gt;"Venda",D197&lt;&gt;"Transferência",D197&lt;&gt;"Amortização",D197&lt;&gt;"Vencimento",D197&lt;&gt;"Resgate"),"Confira tipo",IF(OR(COUNT(E197)&lt;&gt;1,E197&lt;=0),"Confira valores","Preenchido"))))),"Confira campos")</x:f>
      </x:c>
    </x:row>
    <x:row r="198" ht="26" customHeight="1">
      <x:c r="A198" s="22"/>
      <x:c r="B198" s="23"/>
      <x:c r="C198" s="23"/>
      <x:c r="D198" s="23"/>
      <x:c r="E198" s="25"/>
      <x:c r="F198" s="23"/>
      <x:c r="G198" s="23"/>
      <x:c r="H198" s="20" t="str">
        <x:f>IFERROR(IF(COUNTA(A198:G198)=0,"",IF(OR(TRIM(B198)="",TRIM(C198)="",TRIM(F198)="",TRIM(G198)=""),"Confira campos",IF(IFERROR(OR(NOT(ISNUMBER(A198)),A198&lt;DATE(1900,1,1),A198&gt;TODAY(),MOD(A198,1)&lt;&gt;0),TRUE),"Confira a data",IF(AND(D198&lt;&gt;"Aporte",D198&lt;&gt;"Retirada",D198&lt;&gt;"Compra",D198&lt;&gt;"Venda",D198&lt;&gt;"Transferência",D198&lt;&gt;"Amortização",D198&lt;&gt;"Vencimento",D198&lt;&gt;"Resgate"),"Confira tipo",IF(OR(COUNT(E198)&lt;&gt;1,E198&lt;=0),"Confira valores","Preenchido"))))),"Confira campos")</x:f>
      </x:c>
    </x:row>
    <x:row r="199" ht="26" customHeight="1">
      <x:c r="A199" s="22"/>
      <x:c r="B199" s="23"/>
      <x:c r="C199" s="23"/>
      <x:c r="D199" s="23"/>
      <x:c r="E199" s="25"/>
      <x:c r="F199" s="23"/>
      <x:c r="G199" s="23"/>
      <x:c r="H199" s="20" t="str">
        <x:f>IFERROR(IF(COUNTA(A199:G199)=0,"",IF(OR(TRIM(B199)="",TRIM(C199)="",TRIM(F199)="",TRIM(G199)=""),"Confira campos",IF(IFERROR(OR(NOT(ISNUMBER(A199)),A199&lt;DATE(1900,1,1),A199&gt;TODAY(),MOD(A199,1)&lt;&gt;0),TRUE),"Confira a data",IF(AND(D199&lt;&gt;"Aporte",D199&lt;&gt;"Retirada",D199&lt;&gt;"Compra",D199&lt;&gt;"Venda",D199&lt;&gt;"Transferência",D199&lt;&gt;"Amortização",D199&lt;&gt;"Vencimento",D199&lt;&gt;"Resgate"),"Confira tipo",IF(OR(COUNT(E199)&lt;&gt;1,E199&lt;=0),"Confira valores","Preenchido"))))),"Confira campos")</x:f>
      </x:c>
    </x:row>
    <x:row r="200" ht="26" customHeight="1">
      <x:c r="A200" s="22"/>
      <x:c r="B200" s="23"/>
      <x:c r="C200" s="23"/>
      <x:c r="D200" s="23"/>
      <x:c r="E200" s="25"/>
      <x:c r="F200" s="23"/>
      <x:c r="G200" s="23"/>
      <x:c r="H200" s="20" t="str">
        <x:f>IFERROR(IF(COUNTA(A200:G200)=0,"",IF(OR(TRIM(B200)="",TRIM(C200)="",TRIM(F200)="",TRIM(G200)=""),"Confira campos",IF(IFERROR(OR(NOT(ISNUMBER(A200)),A200&lt;DATE(1900,1,1),A200&gt;TODAY(),MOD(A200,1)&lt;&gt;0),TRUE),"Confira a data",IF(AND(D200&lt;&gt;"Aporte",D200&lt;&gt;"Retirada",D200&lt;&gt;"Compra",D200&lt;&gt;"Venda",D200&lt;&gt;"Transferência",D200&lt;&gt;"Amortização",D200&lt;&gt;"Vencimento",D200&lt;&gt;"Resgate"),"Confira tipo",IF(OR(COUNT(E200)&lt;&gt;1,E200&lt;=0),"Confira valores","Preenchido"))))),"Confira campos")</x:f>
      </x:c>
    </x:row>
    <x:row r="201" ht="26" customHeight="1">
      <x:c r="A201" s="22"/>
      <x:c r="B201" s="23"/>
      <x:c r="C201" s="23"/>
      <x:c r="D201" s="23"/>
      <x:c r="E201" s="25"/>
      <x:c r="F201" s="23"/>
      <x:c r="G201" s="23"/>
      <x:c r="H201" s="20" t="str">
        <x:f>IFERROR(IF(COUNTA(A201:G201)=0,"",IF(OR(TRIM(B201)="",TRIM(C201)="",TRIM(F201)="",TRIM(G201)=""),"Confira campos",IF(IFERROR(OR(NOT(ISNUMBER(A201)),A201&lt;DATE(1900,1,1),A201&gt;TODAY(),MOD(A201,1)&lt;&gt;0),TRUE),"Confira a data",IF(AND(D201&lt;&gt;"Aporte",D201&lt;&gt;"Retirada",D201&lt;&gt;"Compra",D201&lt;&gt;"Venda",D201&lt;&gt;"Transferência",D201&lt;&gt;"Amortização",D201&lt;&gt;"Vencimento",D201&lt;&gt;"Resgate"),"Confira tipo",IF(OR(COUNT(E201)&lt;&gt;1,E201&lt;=0),"Confira valores","Preenchido"))))),"Confira campos")</x:f>
      </x:c>
    </x:row>
    <x:row r="202" ht="26" customHeight="1">
      <x:c r="A202" s="22"/>
      <x:c r="B202" s="23"/>
      <x:c r="C202" s="23"/>
      <x:c r="D202" s="23"/>
      <x:c r="E202" s="25"/>
      <x:c r="F202" s="23"/>
      <x:c r="G202" s="23"/>
      <x:c r="H202" s="20" t="str">
        <x:f>IFERROR(IF(COUNTA(A202:G202)=0,"",IF(OR(TRIM(B202)="",TRIM(C202)="",TRIM(F202)="",TRIM(G202)=""),"Confira campos",IF(IFERROR(OR(NOT(ISNUMBER(A202)),A202&lt;DATE(1900,1,1),A202&gt;TODAY(),MOD(A202,1)&lt;&gt;0),TRUE),"Confira a data",IF(AND(D202&lt;&gt;"Aporte",D202&lt;&gt;"Retirada",D202&lt;&gt;"Compra",D202&lt;&gt;"Venda",D202&lt;&gt;"Transferência",D202&lt;&gt;"Amortização",D202&lt;&gt;"Vencimento",D202&lt;&gt;"Resgate"),"Confira tipo",IF(OR(COUNT(E202)&lt;&gt;1,E202&lt;=0),"Confira valores","Preenchido"))))),"Confira campos")</x:f>
      </x:c>
    </x:row>
    <x:row r="203" ht="26" customHeight="1">
      <x:c r="A203" s="22"/>
      <x:c r="B203" s="23"/>
      <x:c r="C203" s="23"/>
      <x:c r="D203" s="23"/>
      <x:c r="E203" s="25"/>
      <x:c r="F203" s="23"/>
      <x:c r="G203" s="23"/>
      <x:c r="H203" s="20" t="str">
        <x:f>IFERROR(IF(COUNTA(A203:G203)=0,"",IF(OR(TRIM(B203)="",TRIM(C203)="",TRIM(F203)="",TRIM(G203)=""),"Confira campos",IF(IFERROR(OR(NOT(ISNUMBER(A203)),A203&lt;DATE(1900,1,1),A203&gt;TODAY(),MOD(A203,1)&lt;&gt;0),TRUE),"Confira a data",IF(AND(D203&lt;&gt;"Aporte",D203&lt;&gt;"Retirada",D203&lt;&gt;"Compra",D203&lt;&gt;"Venda",D203&lt;&gt;"Transferência",D203&lt;&gt;"Amortização",D203&lt;&gt;"Vencimento",D203&lt;&gt;"Resgate"),"Confira tipo",IF(OR(COUNT(E203)&lt;&gt;1,E203&lt;=0),"Confira valores","Preenchido"))))),"Confira campos")</x:f>
      </x:c>
    </x:row>
    <x:row r="204" ht="26" customHeight="1">
      <x:c r="A204" s="22"/>
      <x:c r="B204" s="23"/>
      <x:c r="C204" s="23"/>
      <x:c r="D204" s="23"/>
      <x:c r="E204" s="25"/>
      <x:c r="F204" s="23"/>
      <x:c r="G204" s="23"/>
      <x:c r="H204" s="20" t="str">
        <x:f>IFERROR(IF(COUNTA(A204:G204)=0,"",IF(OR(TRIM(B204)="",TRIM(C204)="",TRIM(F204)="",TRIM(G204)=""),"Confira campos",IF(IFERROR(OR(NOT(ISNUMBER(A204)),A204&lt;DATE(1900,1,1),A204&gt;TODAY(),MOD(A204,1)&lt;&gt;0),TRUE),"Confira a data",IF(AND(D204&lt;&gt;"Aporte",D204&lt;&gt;"Retirada",D204&lt;&gt;"Compra",D204&lt;&gt;"Venda",D204&lt;&gt;"Transferência",D204&lt;&gt;"Amortização",D204&lt;&gt;"Vencimento",D204&lt;&gt;"Resgate"),"Confira tipo",IF(OR(COUNT(E204)&lt;&gt;1,E204&lt;=0),"Confira valores","Preenchido"))))),"Confira campos")</x:f>
      </x:c>
    </x:row>
    <x:row r="205" ht="26" customHeight="1">
      <x:c r="A205" s="22"/>
      <x:c r="B205" s="23"/>
      <x:c r="C205" s="23"/>
      <x:c r="D205" s="23"/>
      <x:c r="E205" s="25"/>
      <x:c r="F205" s="23"/>
      <x:c r="G205" s="23"/>
      <x:c r="H205" s="20" t="str">
        <x:f>IFERROR(IF(COUNTA(A205:G205)=0,"",IF(OR(TRIM(B205)="",TRIM(C205)="",TRIM(F205)="",TRIM(G205)=""),"Confira campos",IF(IFERROR(OR(NOT(ISNUMBER(A205)),A205&lt;DATE(1900,1,1),A205&gt;TODAY(),MOD(A205,1)&lt;&gt;0),TRUE),"Confira a data",IF(AND(D205&lt;&gt;"Aporte",D205&lt;&gt;"Retirada",D205&lt;&gt;"Compra",D205&lt;&gt;"Venda",D205&lt;&gt;"Transferência",D205&lt;&gt;"Amortização",D205&lt;&gt;"Vencimento",D205&lt;&gt;"Resgate"),"Confira tipo",IF(OR(COUNT(E205)&lt;&gt;1,E205&lt;=0),"Confira valores","Preenchido"))))),"Confira campos")</x:f>
      </x:c>
    </x:row>
  </x:sheetData>
  <x:sheetProtection sheet="1" objects="1" scenarios="1" formatCells="1" formatRows="1" formatColumns="1" insertRows="1" insertColumns="1" deleteRows="1" deleteColumns="1" sort="1" autoFilter="0" selectLockedCells="0" selectUnlockedCells="0"/>
  <x:mergeCells>
    <x:mergeCell ref="A1:H1"/>
    <x:mergeCell ref="A2:G2"/>
    <x:mergeCell ref="A3:G3"/>
  </x:mergeCells>
  <x:conditionalFormatting sqref="H6:H205">
    <x:cfRule type="containsText" dxfId="4" priority="1" operator="containsText" text="Confira"/>
  </x:conditionalFormatting>
  <x:dataValidations count="3">
    <x:dataValidation type="list" errorStyle="stop" showErrorMessage="1" errorTitle="Confira o preenchimento" error="Escolha o tipo de movimentação da lista." sqref="D6:D205">
      <x:formula1>"Aporte,Retirada,Compra,Venda,Transferência,Amortização,Vencimento,Resgate"</x:formula1>
    </x:dataValidation>
    <x:dataValidation type="date" errorStyle="stop" operator="between" showErrorMessage="1" errorTitle="Confira o preenchimento" error="Use a data efetiva da operação, até hoje." sqref="A6:A205">
      <x:formula1>DATE(1900,1,1)</x:formula1>
      <x:formula2>TODAY()</x:formula2>
    </x:dataValidation>
    <x:dataValidation type="decimal" errorStyle="stop" operator="greaterThan" showErrorMessage="1" errorTitle="Confira o preenchimento" error="Use um valor positivo em reais; descreva o sentido na observação." sqref="E6:E205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4b5458be6644479"/>
  </x:tableParts>
</x:worksheet>
</file>